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862FD7B0-4A14-4820-86D9-B5D7D0579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h sách tp" sheetId="1" r:id="rId1"/>
    <sheet name="Danh sách nxb đạt giải" sheetId="2" r:id="rId2"/>
    <sheet name="Sheet3" sheetId="3" r:id="rId3"/>
    <sheet name="Sheet4" sheetId="4" r:id="rId4"/>
  </sheets>
  <definedNames>
    <definedName name="_xlnm._FilterDatabase" localSheetId="0" hidden="1">'Danh sách tp'!$D$1:$D$83</definedName>
    <definedName name="_xlnm.Print_Titles" localSheetId="1">'Danh sách nxb đạt giải'!$2:$3</definedName>
  </definedNames>
  <calcPr calcId="191029"/>
</workbook>
</file>

<file path=xl/calcChain.xml><?xml version="1.0" encoding="utf-8"?>
<calcChain xmlns="http://schemas.openxmlformats.org/spreadsheetml/2006/main">
  <c r="I18" i="3" l="1"/>
  <c r="I19" i="3"/>
  <c r="I20" i="3"/>
  <c r="I21" i="3"/>
  <c r="I22" i="3"/>
  <c r="I17" i="3"/>
  <c r="C38" i="3" l="1"/>
  <c r="I41" i="3" l="1"/>
  <c r="E35" i="3"/>
  <c r="H35" i="3"/>
  <c r="G40" i="3"/>
  <c r="G39" i="3"/>
  <c r="G38" i="3"/>
  <c r="G35" i="3" s="1"/>
  <c r="F40" i="3"/>
  <c r="F35" i="3" s="1"/>
  <c r="F39" i="3"/>
  <c r="F38" i="3"/>
  <c r="F37" i="3"/>
  <c r="E40" i="3"/>
  <c r="E39" i="3"/>
  <c r="E38" i="3"/>
  <c r="E37" i="3"/>
  <c r="D40" i="3"/>
  <c r="D39" i="3"/>
  <c r="D38" i="3"/>
  <c r="I38" i="3" s="1"/>
  <c r="D37" i="3"/>
  <c r="I37" i="3" s="1"/>
  <c r="H41" i="3"/>
  <c r="C40" i="3"/>
  <c r="I40" i="3" s="1"/>
  <c r="C39" i="3"/>
  <c r="I39" i="3" s="1"/>
  <c r="C36" i="3"/>
  <c r="I36" i="3" s="1"/>
  <c r="D14" i="3"/>
  <c r="D13" i="3"/>
  <c r="D12" i="3"/>
  <c r="C14" i="3"/>
  <c r="C13" i="3"/>
  <c r="C12" i="3"/>
  <c r="G14" i="3"/>
  <c r="G13" i="3"/>
  <c r="G12" i="3"/>
  <c r="G11" i="3"/>
  <c r="F14" i="3"/>
  <c r="F13" i="3"/>
  <c r="F12" i="3"/>
  <c r="E14" i="3"/>
  <c r="E13" i="3"/>
  <c r="E12" i="3"/>
  <c r="E11" i="3"/>
  <c r="D5" i="3"/>
  <c r="E5" i="3"/>
  <c r="F5" i="3"/>
  <c r="G5" i="3"/>
  <c r="C5" i="3"/>
  <c r="F10" i="3" l="1"/>
  <c r="C35" i="3"/>
  <c r="D35" i="3"/>
  <c r="I35" i="3"/>
  <c r="I11" i="3"/>
  <c r="G10" i="3"/>
  <c r="E10" i="3"/>
  <c r="D10" i="3"/>
  <c r="I13" i="3"/>
  <c r="I12" i="3"/>
  <c r="I14" i="3"/>
  <c r="C10" i="3"/>
  <c r="I10" i="3" l="1"/>
  <c r="D16" i="3"/>
  <c r="E16" i="3"/>
  <c r="F16" i="3"/>
  <c r="G16" i="3"/>
  <c r="H16" i="3"/>
  <c r="C16" i="3"/>
  <c r="I6" i="3"/>
  <c r="I7" i="3"/>
  <c r="I8" i="3"/>
  <c r="I9" i="3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D34" i="2"/>
  <c r="E34" i="2"/>
  <c r="F34" i="2"/>
  <c r="G34" i="2"/>
  <c r="H34" i="2"/>
  <c r="C34" i="2"/>
  <c r="I5" i="2"/>
  <c r="I6" i="2"/>
  <c r="I4" i="2"/>
  <c r="I5" i="3" l="1"/>
  <c r="I16" i="3"/>
  <c r="I34" i="2"/>
</calcChain>
</file>

<file path=xl/sharedStrings.xml><?xml version="1.0" encoding="utf-8"?>
<sst xmlns="http://schemas.openxmlformats.org/spreadsheetml/2006/main" count="323" uniqueCount="226">
  <si>
    <t>I. Sách Chính trị, Kinh tế</t>
  </si>
  <si>
    <t>Tên sách</t>
  </si>
  <si>
    <t>Nhà xuất bản</t>
  </si>
  <si>
    <t>V. Sách Thiếu nhi</t>
  </si>
  <si>
    <t>II. Sách Khoa học xã hội và Nhân văn</t>
  </si>
  <si>
    <t>III. Sách Khoa học tự nhiên và Công nghệ</t>
  </si>
  <si>
    <t>IV.  Sách Văn hóa, Văn học và Nghệ thuật</t>
  </si>
  <si>
    <t>Tác giả</t>
  </si>
  <si>
    <t>Đơn vị liên kết</t>
  </si>
  <si>
    <t>Y học</t>
  </si>
  <si>
    <t>Khoa học tự nhiên và Công nghệ</t>
  </si>
  <si>
    <t>Tri thức</t>
  </si>
  <si>
    <t>Dân trí</t>
  </si>
  <si>
    <t>Thông tin và Truyền thông</t>
  </si>
  <si>
    <t>Thế giới</t>
  </si>
  <si>
    <t>Mỹ thuật</t>
  </si>
  <si>
    <t>Khoa học xã hội</t>
  </si>
  <si>
    <t>Kim Đồng</t>
  </si>
  <si>
    <t>Công ty Văn hóa và Truyền thông Nhã Nam</t>
  </si>
  <si>
    <t>GIẢI A</t>
  </si>
  <si>
    <t>Hà Nội</t>
  </si>
  <si>
    <t>Trẻ</t>
  </si>
  <si>
    <t>GIẢI B</t>
  </si>
  <si>
    <t>GIẢI C</t>
  </si>
  <si>
    <t>Đà Nẵng</t>
  </si>
  <si>
    <t>Văn hóa dân tộc</t>
  </si>
  <si>
    <t>Phụ nữ Việt Nam</t>
  </si>
  <si>
    <t>Nguyễn Đình Đăng</t>
  </si>
  <si>
    <t>Công ty CP Văn hóa Đông A</t>
  </si>
  <si>
    <t>Công ty CP Sách Omega Việt Nam</t>
  </si>
  <si>
    <t>Đại học Sư phạm</t>
  </si>
  <si>
    <t>Công ty CP Sách Thái Hà</t>
  </si>
  <si>
    <t>Tổng hợp TP. Hồ Chí Minh</t>
  </si>
  <si>
    <t>Chính trị Quốc gia Sự thật</t>
  </si>
  <si>
    <t>Võ Văn Kiệt - Trí tuệ và sáng tạo (3 tập)</t>
  </si>
  <si>
    <t>Hoàng Lại Giang</t>
  </si>
  <si>
    <t>Nghệ thuật tư duy chiến lược</t>
  </si>
  <si>
    <t>Avinash K. Dixit, Barry J. Nalebuff
Người dịch: Kim Phúc</t>
  </si>
  <si>
    <t>Lao động</t>
  </si>
  <si>
    <t>Công ty CP Sách Alpha</t>
  </si>
  <si>
    <t>Pháp luật quốc tế về sáng chế, giấy phép bắt buộc và quyền tiếp cận thuốc ở một số quốc gia trên thế giới - Kinh nghiệm cho Việt Nam</t>
  </si>
  <si>
    <t>TS. Lê Vũ Vân Anh</t>
  </si>
  <si>
    <t>Tư pháp</t>
  </si>
  <si>
    <t>Bertrand Russell
Người dịch: Hồ Hồng Đăng</t>
  </si>
  <si>
    <t>Công ty CP Văn hóa và Truyền thông Nhã Nam</t>
  </si>
  <si>
    <t>Chính bắc lãnh đạo đích thực</t>
  </si>
  <si>
    <t>Bill George 
Người dịch: Võ Kiều Linh</t>
  </si>
  <si>
    <t>Khởi nghiệp tinh gọn</t>
  </si>
  <si>
    <t>Eric Ries
Người dịch: Nguyễn Dương Hiếu, Trịnh Hoàng Kim Phượng, Đặng Nguyễn Hiếu Trung</t>
  </si>
  <si>
    <t>Sự trả thù của địa lý</t>
  </si>
  <si>
    <t>Hội Nhà văn</t>
  </si>
  <si>
    <t>Kinh tế học thời khó nhọc</t>
  </si>
  <si>
    <t>Abhijit V. Banerjee, Esther Duflo
Người dịch: Nguyễn Thị Kim Ngọc</t>
  </si>
  <si>
    <t>Thành phố sâu hơn - Trí tuệ tập thể và con đường đi từ thông minh đến thông thái</t>
  </si>
  <si>
    <t>Xây dựng</t>
  </si>
  <si>
    <t>Mô hình xây dựng chiến lược và kế hoạch kinh doanh cho doanh nghiệp vừa và nhỏ</t>
  </si>
  <si>
    <t xml:space="preserve">TS. Đào Xuân Khương
</t>
  </si>
  <si>
    <t>Công Thương</t>
  </si>
  <si>
    <t>Câu chuyện triết học - Cuộc đời và tư tưởng của các triết gia vĩ đại phương Tây</t>
  </si>
  <si>
    <t>Will Durant
Người dịch: Hoàng Đức Long</t>
  </si>
  <si>
    <t>Công ty TNHH MTV Sách Phương Nam</t>
  </si>
  <si>
    <t>GIẢI
 ĐẶC BIỆT</t>
  </si>
  <si>
    <t xml:space="preserve"> Năm       
xuất bản</t>
  </si>
  <si>
    <t>Nguyễn Đình Tư</t>
  </si>
  <si>
    <t>Sử Việt nhìn từ tài liệu nguồn</t>
  </si>
  <si>
    <t>Trần Kinh Hòa (Chen Ching Ho)
Tuyển dịch và biên soạn: Nguyễn Mạnh Sơn</t>
  </si>
  <si>
    <t>Bùi Xuân Vinh</t>
  </si>
  <si>
    <t>Giản Tư Trung</t>
  </si>
  <si>
    <t>Viện Giáo dục IRED</t>
  </si>
  <si>
    <t>Nicholas Ostler
Người dịch: Phạm Văn Lam, Nguyễn Thị Thanh Hương, Nguyễn Bích Diệp</t>
  </si>
  <si>
    <t>Phạm Xuân Cần</t>
  </si>
  <si>
    <t>Nghệ An</t>
  </si>
  <si>
    <t>Hành trình thám hiểm Đông Dương</t>
  </si>
  <si>
    <t>Nghệ thuật An Nam</t>
  </si>
  <si>
    <t>Louis Bezacier
Dịch và chú giải: Trang Thanh Hiền, Mai Yên Thi</t>
  </si>
  <si>
    <t>Cẩm nang chẩn đoán và điều trị bệnh nội khoa</t>
  </si>
  <si>
    <t>PGS.TS.BS. Đào Xuân Cơ (chủ biên)</t>
  </si>
  <si>
    <t>Trạm y tế xã</t>
  </si>
  <si>
    <t>Bộ xương người nói với chúng ta điều gì?</t>
  </si>
  <si>
    <t>PGS.TS. Nguyễn Lân Cường</t>
  </si>
  <si>
    <t>Đa dạng khu hệ chim Khu bảo tồn đất ngập nước Láng Sen</t>
  </si>
  <si>
    <t>Nguyễn Trần Vỹ (Chủ biên), Nguyễn Thanh Lâm, Nguyễn Thị Minh Châu, Nguyễn Văn Tân, Nguyễn Văn Tú, Nguyễn Thị Phương Thảo, Hoàng Nghĩa Sơn</t>
  </si>
  <si>
    <t>Nông nghiệp</t>
  </si>
  <si>
    <t>Từ điển yêu thích bầu trời và các vì sao</t>
  </si>
  <si>
    <t>Trịnh Xuân Thuận
Người dịch: Phạm Văn Thiều, Ngô Vũ</t>
  </si>
  <si>
    <t>Vật liệu nano silica: Tổng hợp và ứng dụng trong y sinh</t>
  </si>
  <si>
    <t>Nguyễn Đại Hải</t>
  </si>
  <si>
    <t>Dược thư quốc gia Việt Nam (2 tập)</t>
  </si>
  <si>
    <t>Khoa học và kỹ thuật</t>
  </si>
  <si>
    <t>Ovate Pontic</t>
  </si>
  <si>
    <t>Lại Thanh Minh (Chủ biên), Lê Văn Điềm, Nguyễn Thị Thùy Dương, Nguyễn Vạn Hội</t>
  </si>
  <si>
    <t>Đại học Huế</t>
  </si>
  <si>
    <t>Sự tiến hóa của tri thức - Tư duy lại khoa học trong thế nhân sinh</t>
  </si>
  <si>
    <t>Jurgen Renn
Người dịch: Trần Trọng Hải Minh
Giới thiệu và hiệu đính: Nguyễn Xuân Xanh</t>
  </si>
  <si>
    <t>Công ty TNHH Phan Lệ và Friends</t>
  </si>
  <si>
    <t>Kỹ thuật vẽ sơn dầu</t>
  </si>
  <si>
    <t>Apatit tự nhiên và tổng hợp ứng dụng trong xử lý môi trường</t>
  </si>
  <si>
    <t>Đinh Thị Mai Thanh (chủ biên), Nguyễn Thu Phương, Nguyễn Thị Thơm, Phạm Thị Năm, Nguyễn Hồng Nam, Nguyễn Trung Dũng, Mai Hương, Nguyễn Thị Huệ</t>
  </si>
  <si>
    <t>Định hình mạng 6G trong tương lai - Sự cần thiết, Tác động và Công nghệ</t>
  </si>
  <si>
    <t>Tổng tập Nhà văn quân đội - Kỷ yếu - Tác phẩm (5 tập)</t>
  </si>
  <si>
    <t>Tạp chí Văn nghệ Quân đội</t>
  </si>
  <si>
    <t>Văn học</t>
  </si>
  <si>
    <t>Thời thanh xuân của tân nhạc ái quốc</t>
  </si>
  <si>
    <t>Nguyễn Trương Quý</t>
  </si>
  <si>
    <t>Bác Hana</t>
  </si>
  <si>
    <t>Nguyễn Đình Chiểu toàn tập (2 tập)</t>
  </si>
  <si>
    <t>Cao Tự Thanh, Đoàn Lê Giang, Nguyễn Thị Dương (chỉnh lý, chú thích và giới thiệu)</t>
  </si>
  <si>
    <t>Giáo dục Châu Âu</t>
  </si>
  <si>
    <t>Romain Gary
Người dịch: Cao Việt Dũng</t>
  </si>
  <si>
    <t>Công ty CP xuất bản Khác</t>
  </si>
  <si>
    <t>Tại sao ta yêu?</t>
  </si>
  <si>
    <t>Hiền Trang</t>
  </si>
  <si>
    <t>Người thầy</t>
  </si>
  <si>
    <t>Nguyễn Chí Vịnh</t>
  </si>
  <si>
    <t>Quân đội nhân dân</t>
  </si>
  <si>
    <t>Lịch sử Hội sách Frankfurt</t>
  </si>
  <si>
    <t>Peter Weidhaas
Người dịch: An Khánh</t>
  </si>
  <si>
    <t>Khoái khẩu và khát vọng - Hay là câu chuyện đồ ăn thức uống trong trường thiên thế kỷ 19 ở Việt Nam</t>
  </si>
  <si>
    <t>Erica J. Peters
Người dịch: Trịnh Ngọc Minh
Hiệu đính: Nguyễn Văn Sướng</t>
  </si>
  <si>
    <t>Nghệ thuật Champa (Trung kỳ xưa) và quá trình diễn tiến</t>
  </si>
  <si>
    <t>Sinh năm 1972 - Khát vọng sống của kẻ đi ngược chiều</t>
  </si>
  <si>
    <t>Nguyễn Cảnh Bình</t>
  </si>
  <si>
    <t>Công ty CP Văn hóa Truyền thông Sống</t>
  </si>
  <si>
    <t>Tuồng hát cải lương khảo và luận - 10 năm bổn tuồng đề yếu (1922-1931) nói về cải lương bằng bổn tuồng cải lương</t>
  </si>
  <si>
    <t>Nguyễn Phúc An</t>
  </si>
  <si>
    <t>Nữ nghệ sĩ tạo hình Việt Nam hiện đại</t>
  </si>
  <si>
    <t>Mộc An</t>
  </si>
  <si>
    <t>2022-2023</t>
  </si>
  <si>
    <t>Hành trình sáng tạo chữ Quốc ngữ</t>
  </si>
  <si>
    <t>Gia Bảo</t>
  </si>
  <si>
    <t>Xứ sở Miên Man</t>
  </si>
  <si>
    <t>Jun Phạm</t>
  </si>
  <si>
    <t>Thanh niên</t>
  </si>
  <si>
    <t>Britannica Books
Kate Hale (viết lời)
Andy Smith (minh họa)
Người dịch: Hồng Trà</t>
  </si>
  <si>
    <t>Công ty CP Xuất bản và Dữ liệu ETS</t>
  </si>
  <si>
    <t>Đại bàng tái sinh</t>
  </si>
  <si>
    <t>Phạm Thị Thanh Hà
Minh họa: Kim Duẩn</t>
  </si>
  <si>
    <t>Em yêu Việt Nam mình - Bay giữa mùa hoa</t>
  </si>
  <si>
    <t>Vương quốc ngộ nghĩnh</t>
  </si>
  <si>
    <t>Nguyễn Thị Kim Hòa</t>
  </si>
  <si>
    <t>VI  Sách được bạn đọc yêu thích</t>
  </si>
  <si>
    <t>Chuyện con mèo dạy hải âu bay</t>
  </si>
  <si>
    <t>Mùa hè không tên</t>
  </si>
  <si>
    <t>Nguyễn Nhật Ánh</t>
  </si>
  <si>
    <t>Tuổi trẻ đáng giá bao nhiêu</t>
  </si>
  <si>
    <t>Rosie Nguyễn</t>
  </si>
  <si>
    <t>STT</t>
  </si>
  <si>
    <t>GIẢI KHUYẾN KHÍCH</t>
  </si>
  <si>
    <t>GIẢI SÁCH ĐƯỢC BẠN ĐỌC YÊU THÍCH</t>
  </si>
  <si>
    <t>GHI CHÚ</t>
  </si>
  <si>
    <t>ĐỀ XUẤT CỦA HỘI ĐỒNG SƠ KHẢO</t>
  </si>
  <si>
    <t>NHÀ XUẤT BẢN</t>
  </si>
  <si>
    <t>GIẢI 
KHUYẾN KHÍCH</t>
  </si>
  <si>
    <t>GIẢI SÁCH ĐƯỢC 
BẠN ĐỌC YÊU THÍCH</t>
  </si>
  <si>
    <t>TỔNG SỐ 
GIẢI THƯỞNG</t>
  </si>
  <si>
    <t>Khoa học và Kỹ thuật</t>
  </si>
  <si>
    <t>TỔNG SỐ</t>
  </si>
  <si>
    <t>Đại học Sư phạm
 TP. Hồ Chí Minh</t>
  </si>
  <si>
    <t>Khoa học Tự nhiên 
và Công nghệ</t>
  </si>
  <si>
    <t>NXB ít được GIẢI</t>
  </si>
  <si>
    <t>CHÍNH TRỊ, KINH TẾ</t>
  </si>
  <si>
    <t>KHOA HỌC XÃ HỘI VÀ NHÂN VĂN</t>
  </si>
  <si>
    <t>VĂN HÓA, VĂN HỌC, NGHỆ THUẬT</t>
  </si>
  <si>
    <t>THIẾU THI</t>
  </si>
  <si>
    <t>SÁCH ĐƯỢC BẠN ĐỌC YÊU THÍCH</t>
  </si>
  <si>
    <t>NĂM 2023 - GTSQG LẦN THỨ VI</t>
  </si>
  <si>
    <t xml:space="preserve">NĂM 2024 - GTSQG LẦN THỨ VII (DỰ KIẾN) </t>
  </si>
  <si>
    <t>GIẢI ĐẶC BIỆT</t>
  </si>
  <si>
    <t>I</t>
  </si>
  <si>
    <t>II</t>
  </si>
  <si>
    <t>LOẠI GIẢI</t>
  </si>
  <si>
    <t>TIỂU BAN</t>
  </si>
  <si>
    <t>TIỀN THƯỞNG</t>
  </si>
  <si>
    <t>A</t>
  </si>
  <si>
    <t>B</t>
  </si>
  <si>
    <t>GIẢI A (100TR/GIẢI)</t>
  </si>
  <si>
    <t>GIẢI B (50TR/GIẢI)</t>
  </si>
  <si>
    <t>GIẢI C (30TR/GIẢI)</t>
  </si>
  <si>
    <t>GIẢI KHUYẾN KHÍCH (10TR/GIẢI)</t>
  </si>
  <si>
    <t>KHOA HỌC TỰ NHIÊN VÀ CÔNG NGHỆ</t>
  </si>
  <si>
    <t>TIỀN THƯỞNG (DỰ KIẾN)</t>
  </si>
  <si>
    <t>GIẢI ĐẶC BIỆT (150TR/GIẢI)</t>
  </si>
  <si>
    <t>GIẢI SÁCH ĐƯỢC
 BẠN ĐỌC YÊU THÍCH (20TR/GIẢI)</t>
  </si>
  <si>
    <t>Viện Quản lý PACE</t>
  </si>
  <si>
    <t>Robert D.Kaplan
Người dịch: GS.TS. Địa lý Đào Đình Bắc</t>
  </si>
  <si>
    <t>Sứ đoàn Iwakura - Chuyến Tây du khảo cứu nhằm canh tân Nhật Bản thời Minh Trị</t>
  </si>
  <si>
    <t>Ian Nish (biên soạn)
Người dịch: Nguyễn Hoàng Mai, Nguyên Tâm</t>
  </si>
  <si>
    <t>Edward Gibbon
Người dịch: Thanh Khê</t>
  </si>
  <si>
    <t>Báo Tổ quốc và Diễn đàn trí thức (1954-1988)</t>
  </si>
  <si>
    <t>Các đế chế ngôn từ - Lịch sử thế giới từ góc nhìn ngôn ngữ</t>
  </si>
  <si>
    <t>Francis Garnier
Dịch và chú giải: Nguyễn Minh</t>
  </si>
  <si>
    <t>Công ty CP  Đầu tư Phát triển Trường Phương</t>
  </si>
  <si>
    <t>Sobotta.R.Putz, R.Pabst hiệu đính
Người dịch: Ban biên dịch thuộc Bộ môn Giải phẫu học, Khoa Y, Đại học Y Dược TP. HCM</t>
  </si>
  <si>
    <t>Sobotta Atlas giải phẫu người (Đầu, Cổ, Chi trên, Ngực, Bụng, Chậu, Chi dưới)</t>
  </si>
  <si>
    <t>GS.TS. Đào Văn Dũng (chủ biên)</t>
  </si>
  <si>
    <t>Công ty CP Bệnh viên đa khoa Năm Anh</t>
  </si>
  <si>
    <t>Tập thể tác giả
Hội đồng Dược thư Quốc gia Việt Nam và Trung tâm Dược điển - Dược thư Việt Nam, Bộ Y tế</t>
  </si>
  <si>
    <t>Lại Thanh Minh, Nha khoa Mekong</t>
  </si>
  <si>
    <t>Biên soạn: Emmanuel Bertin, Noel Crespi, Thomas Magedanz
Người dịch: Lê Tiến Hưng</t>
  </si>
  <si>
    <t>Tập thể tác giả
Tạp chí Văn nghệ Quân đội</t>
  </si>
  <si>
    <t>Alena Mornstajnová
Người dịch: Bình Slavická</t>
  </si>
  <si>
    <t>Nhóm biên tập Nhà xuất bản Mỹ thuật</t>
  </si>
  <si>
    <t>Tủ sách Tuổi thần tiên
1. Nếu một ngày chúng tớ biến mất
2. Nhạc sĩ đường phố</t>
  </si>
  <si>
    <t>Lời: Phạm Thị Kiều Ly
Minh họa: Tạ Huy Long</t>
  </si>
  <si>
    <t>Công ty TNHH Văn hóa và Truyền thông Skybooks Việt Nam</t>
  </si>
  <si>
    <t>Tác giả Lê Thị Phương Lan</t>
  </si>
  <si>
    <t>Factopia! 400 điều sửng sốt nơi Xứ Sự Thật</t>
  </si>
  <si>
    <t>Công ty CP Phát hành sách Lionbooks Việt Nam</t>
  </si>
  <si>
    <t>Chiều Xuân 
Họa sĩ: Thanh Phan</t>
  </si>
  <si>
    <t>Joe Ravetz
Nhóm biên dịch: Nguyễn Cường
Hiệu đính: Phạm Khánh Toàn</t>
  </si>
  <si>
    <t>Tìm dấu Vinh xưa - Diện mạo đô thị và con người Vinh thời thuộc Pháp</t>
  </si>
  <si>
    <t>Mẹ Mít
(Lê Thị Phương Lan)</t>
  </si>
  <si>
    <t>Sư phạm khai phóng - Thế giới Việt Nam và Tôi</t>
  </si>
  <si>
    <t>Philippe Stern
Người dịch: Ban biên dịch Bảo tàng Lịch sử Quốc gia
Hiệu chỉnh: Nguyễn Thị Thúy Hà, Hoàng Ngọc Chính</t>
  </si>
  <si>
    <t>Luis Sepúlveda
Người dịch: Phương Huyền</t>
  </si>
  <si>
    <t>NXB lần đầu được
 đề nghị đạt Giải</t>
  </si>
  <si>
    <t>NXB lần đầu được 
đề nghị đạt Giải</t>
  </si>
  <si>
    <t>Ngân hàng tốt nhất thế giới: Hướng dẫn chiến lược chuyển đổi số và cách tạo trải nghiệm xuất sắc</t>
  </si>
  <si>
    <t>Robin Speculand
Người dịch: Quang Minh, Pháp Trịnh</t>
  </si>
  <si>
    <t xml:space="preserve">HỘI ĐỒNG GIẢI THƯỞNG SÁCH QUỐC GIA </t>
  </si>
  <si>
    <t>NHỮNG CUỐN SÁCH/ BỘ SÁCH ĐƯỢC HỘI ĐỒNG CHUNG KHẢO 
ĐỂ XUẤT XÉT ĐẠT GIẢI THƯỞNG SÁCH QUỐC GIA LẦN THỨ VII</t>
  </si>
  <si>
    <t>Lịch sử triết học phương Tây (3 cuốn)</t>
  </si>
  <si>
    <t>Gia Định - Sài Gòn - Thành phố Hồ Chí Minh: Dặm dài lịch sử (1698-2020) (2 tập)</t>
  </si>
  <si>
    <t>Sự suy tàn và sụp đổ của đế chế La Mã (03 cuốn)</t>
  </si>
  <si>
    <t>Chuyện kể trước giờ đi ngủ
1. Soái ca Mèo Mái Ngói
2. Nông trại Hoa Đậu Biếc</t>
  </si>
  <si>
    <t>Gia tài cho con (03 tập)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</si>
</sst>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name val="Times New Roman"/>
      <family val="1"/>
      <charset val="163"/>
    </font>
    <font>
      <sz val="12.5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163"/>
    </font>
    <font>
      <sz val="16"/>
      <color theme="1"/>
      <name val="Calibri"/>
      <family val="2"/>
      <scheme val="minor"/>
    </font>
    <font>
      <sz val="16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0" borderId="0" xfId="0" applyFont="1"/>
    <xf numFmtId="0" fontId="9" fillId="0" borderId="1" xfId="0" applyFont="1" applyBorder="1"/>
    <xf numFmtId="0" fontId="15" fillId="0" borderId="0" xfId="0" applyFont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6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11" fillId="0" borderId="1" xfId="1" applyNumberFormat="1" applyFont="1" applyBorder="1"/>
    <xf numFmtId="164" fontId="11" fillId="0" borderId="1" xfId="0" applyNumberFormat="1" applyFont="1" applyBorder="1"/>
    <xf numFmtId="164" fontId="12" fillId="0" borderId="1" xfId="0" applyNumberFormat="1" applyFont="1" applyBorder="1"/>
    <xf numFmtId="164" fontId="11" fillId="0" borderId="0" xfId="0" applyNumberFormat="1" applyFont="1"/>
    <xf numFmtId="0" fontId="11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right"/>
    </xf>
    <xf numFmtId="164" fontId="12" fillId="0" borderId="1" xfId="1" applyNumberFormat="1" applyFont="1" applyBorder="1"/>
    <xf numFmtId="0" fontId="12" fillId="0" borderId="0" xfId="0" applyFont="1"/>
    <xf numFmtId="164" fontId="10" fillId="0" borderId="1" xfId="0" applyNumberFormat="1" applyFont="1" applyBorder="1"/>
    <xf numFmtId="0" fontId="11" fillId="0" borderId="4" xfId="0" applyFont="1" applyBorder="1"/>
    <xf numFmtId="0" fontId="12" fillId="0" borderId="4" xfId="0" applyFont="1" applyBorder="1" applyAlignment="1">
      <alignment horizontal="justify" vertical="center"/>
    </xf>
    <xf numFmtId="0" fontId="11" fillId="0" borderId="5" xfId="0" applyFont="1" applyBorder="1"/>
    <xf numFmtId="164" fontId="11" fillId="0" borderId="4" xfId="1" applyNumberFormat="1" applyFont="1" applyBorder="1"/>
    <xf numFmtId="0" fontId="10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0" fontId="17" fillId="0" borderId="0" xfId="0" applyFont="1"/>
    <xf numFmtId="0" fontId="4" fillId="0" borderId="4" xfId="0" applyFont="1" applyBorder="1"/>
    <xf numFmtId="0" fontId="6" fillId="0" borderId="1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3"/>
  <sheetViews>
    <sheetView tabSelected="1" zoomScale="85" zoomScaleNormal="85" workbookViewId="0">
      <selection activeCell="M24" sqref="M24"/>
    </sheetView>
  </sheetViews>
  <sheetFormatPr defaultRowHeight="18.75" x14ac:dyDescent="0.3"/>
  <cols>
    <col min="1" max="1" width="7.5703125" style="3" customWidth="1"/>
    <col min="2" max="2" width="38.7109375" style="3" customWidth="1"/>
    <col min="3" max="3" width="42.7109375" style="3" customWidth="1"/>
    <col min="4" max="4" width="25" style="3" customWidth="1"/>
    <col min="5" max="5" width="43" style="3" customWidth="1"/>
    <col min="6" max="6" width="26.85546875" style="3" hidden="1" customWidth="1"/>
    <col min="7" max="243" width="8.85546875" style="3"/>
    <col min="244" max="244" width="4.42578125" style="3" customWidth="1"/>
    <col min="245" max="245" width="50.42578125" style="3" customWidth="1"/>
    <col min="246" max="246" width="17.7109375" style="3" customWidth="1"/>
    <col min="247" max="247" width="14.28515625" style="3" customWidth="1"/>
    <col min="248" max="248" width="7.5703125" style="3" customWidth="1"/>
    <col min="249" max="250" width="8" style="3" customWidth="1"/>
    <col min="251" max="251" width="17" style="3" customWidth="1"/>
    <col min="252" max="499" width="8.85546875" style="3"/>
    <col min="500" max="500" width="4.42578125" style="3" customWidth="1"/>
    <col min="501" max="501" width="50.42578125" style="3" customWidth="1"/>
    <col min="502" max="502" width="17.7109375" style="3" customWidth="1"/>
    <col min="503" max="503" width="14.28515625" style="3" customWidth="1"/>
    <col min="504" max="504" width="7.5703125" style="3" customWidth="1"/>
    <col min="505" max="506" width="8" style="3" customWidth="1"/>
    <col min="507" max="507" width="17" style="3" customWidth="1"/>
    <col min="508" max="755" width="8.85546875" style="3"/>
    <col min="756" max="756" width="4.42578125" style="3" customWidth="1"/>
    <col min="757" max="757" width="50.42578125" style="3" customWidth="1"/>
    <col min="758" max="758" width="17.7109375" style="3" customWidth="1"/>
    <col min="759" max="759" width="14.28515625" style="3" customWidth="1"/>
    <col min="760" max="760" width="7.5703125" style="3" customWidth="1"/>
    <col min="761" max="762" width="8" style="3" customWidth="1"/>
    <col min="763" max="763" width="17" style="3" customWidth="1"/>
    <col min="764" max="1011" width="8.85546875" style="3"/>
    <col min="1012" max="1012" width="4.42578125" style="3" customWidth="1"/>
    <col min="1013" max="1013" width="50.42578125" style="3" customWidth="1"/>
    <col min="1014" max="1014" width="17.7109375" style="3" customWidth="1"/>
    <col min="1015" max="1015" width="14.28515625" style="3" customWidth="1"/>
    <col min="1016" max="1016" width="7.5703125" style="3" customWidth="1"/>
    <col min="1017" max="1018" width="8" style="3" customWidth="1"/>
    <col min="1019" max="1019" width="17" style="3" customWidth="1"/>
    <col min="1020" max="1267" width="8.85546875" style="3"/>
    <col min="1268" max="1268" width="4.42578125" style="3" customWidth="1"/>
    <col min="1269" max="1269" width="50.42578125" style="3" customWidth="1"/>
    <col min="1270" max="1270" width="17.7109375" style="3" customWidth="1"/>
    <col min="1271" max="1271" width="14.28515625" style="3" customWidth="1"/>
    <col min="1272" max="1272" width="7.5703125" style="3" customWidth="1"/>
    <col min="1273" max="1274" width="8" style="3" customWidth="1"/>
    <col min="1275" max="1275" width="17" style="3" customWidth="1"/>
    <col min="1276" max="1523" width="8.85546875" style="3"/>
    <col min="1524" max="1524" width="4.42578125" style="3" customWidth="1"/>
    <col min="1525" max="1525" width="50.42578125" style="3" customWidth="1"/>
    <col min="1526" max="1526" width="17.7109375" style="3" customWidth="1"/>
    <col min="1527" max="1527" width="14.28515625" style="3" customWidth="1"/>
    <col min="1528" max="1528" width="7.5703125" style="3" customWidth="1"/>
    <col min="1529" max="1530" width="8" style="3" customWidth="1"/>
    <col min="1531" max="1531" width="17" style="3" customWidth="1"/>
    <col min="1532" max="1779" width="8.85546875" style="3"/>
    <col min="1780" max="1780" width="4.42578125" style="3" customWidth="1"/>
    <col min="1781" max="1781" width="50.42578125" style="3" customWidth="1"/>
    <col min="1782" max="1782" width="17.7109375" style="3" customWidth="1"/>
    <col min="1783" max="1783" width="14.28515625" style="3" customWidth="1"/>
    <col min="1784" max="1784" width="7.5703125" style="3" customWidth="1"/>
    <col min="1785" max="1786" width="8" style="3" customWidth="1"/>
    <col min="1787" max="1787" width="17" style="3" customWidth="1"/>
    <col min="1788" max="2035" width="8.85546875" style="3"/>
    <col min="2036" max="2036" width="4.42578125" style="3" customWidth="1"/>
    <col min="2037" max="2037" width="50.42578125" style="3" customWidth="1"/>
    <col min="2038" max="2038" width="17.7109375" style="3" customWidth="1"/>
    <col min="2039" max="2039" width="14.28515625" style="3" customWidth="1"/>
    <col min="2040" max="2040" width="7.5703125" style="3" customWidth="1"/>
    <col min="2041" max="2042" width="8" style="3" customWidth="1"/>
    <col min="2043" max="2043" width="17" style="3" customWidth="1"/>
    <col min="2044" max="2291" width="8.85546875" style="3"/>
    <col min="2292" max="2292" width="4.42578125" style="3" customWidth="1"/>
    <col min="2293" max="2293" width="50.42578125" style="3" customWidth="1"/>
    <col min="2294" max="2294" width="17.7109375" style="3" customWidth="1"/>
    <col min="2295" max="2295" width="14.28515625" style="3" customWidth="1"/>
    <col min="2296" max="2296" width="7.5703125" style="3" customWidth="1"/>
    <col min="2297" max="2298" width="8" style="3" customWidth="1"/>
    <col min="2299" max="2299" width="17" style="3" customWidth="1"/>
    <col min="2300" max="2547" width="8.85546875" style="3"/>
    <col min="2548" max="2548" width="4.42578125" style="3" customWidth="1"/>
    <col min="2549" max="2549" width="50.42578125" style="3" customWidth="1"/>
    <col min="2550" max="2550" width="17.7109375" style="3" customWidth="1"/>
    <col min="2551" max="2551" width="14.28515625" style="3" customWidth="1"/>
    <col min="2552" max="2552" width="7.5703125" style="3" customWidth="1"/>
    <col min="2553" max="2554" width="8" style="3" customWidth="1"/>
    <col min="2555" max="2555" width="17" style="3" customWidth="1"/>
    <col min="2556" max="2803" width="8.85546875" style="3"/>
    <col min="2804" max="2804" width="4.42578125" style="3" customWidth="1"/>
    <col min="2805" max="2805" width="50.42578125" style="3" customWidth="1"/>
    <col min="2806" max="2806" width="17.7109375" style="3" customWidth="1"/>
    <col min="2807" max="2807" width="14.28515625" style="3" customWidth="1"/>
    <col min="2808" max="2808" width="7.5703125" style="3" customWidth="1"/>
    <col min="2809" max="2810" width="8" style="3" customWidth="1"/>
    <col min="2811" max="2811" width="17" style="3" customWidth="1"/>
    <col min="2812" max="3059" width="8.85546875" style="3"/>
    <col min="3060" max="3060" width="4.42578125" style="3" customWidth="1"/>
    <col min="3061" max="3061" width="50.42578125" style="3" customWidth="1"/>
    <col min="3062" max="3062" width="17.7109375" style="3" customWidth="1"/>
    <col min="3063" max="3063" width="14.28515625" style="3" customWidth="1"/>
    <col min="3064" max="3064" width="7.5703125" style="3" customWidth="1"/>
    <col min="3065" max="3066" width="8" style="3" customWidth="1"/>
    <col min="3067" max="3067" width="17" style="3" customWidth="1"/>
    <col min="3068" max="3315" width="8.85546875" style="3"/>
    <col min="3316" max="3316" width="4.42578125" style="3" customWidth="1"/>
    <col min="3317" max="3317" width="50.42578125" style="3" customWidth="1"/>
    <col min="3318" max="3318" width="17.7109375" style="3" customWidth="1"/>
    <col min="3319" max="3319" width="14.28515625" style="3" customWidth="1"/>
    <col min="3320" max="3320" width="7.5703125" style="3" customWidth="1"/>
    <col min="3321" max="3322" width="8" style="3" customWidth="1"/>
    <col min="3323" max="3323" width="17" style="3" customWidth="1"/>
    <col min="3324" max="3571" width="8.85546875" style="3"/>
    <col min="3572" max="3572" width="4.42578125" style="3" customWidth="1"/>
    <col min="3573" max="3573" width="50.42578125" style="3" customWidth="1"/>
    <col min="3574" max="3574" width="17.7109375" style="3" customWidth="1"/>
    <col min="3575" max="3575" width="14.28515625" style="3" customWidth="1"/>
    <col min="3576" max="3576" width="7.5703125" style="3" customWidth="1"/>
    <col min="3577" max="3578" width="8" style="3" customWidth="1"/>
    <col min="3579" max="3579" width="17" style="3" customWidth="1"/>
    <col min="3580" max="3827" width="8.85546875" style="3"/>
    <col min="3828" max="3828" width="4.42578125" style="3" customWidth="1"/>
    <col min="3829" max="3829" width="50.42578125" style="3" customWidth="1"/>
    <col min="3830" max="3830" width="17.7109375" style="3" customWidth="1"/>
    <col min="3831" max="3831" width="14.28515625" style="3" customWidth="1"/>
    <col min="3832" max="3832" width="7.5703125" style="3" customWidth="1"/>
    <col min="3833" max="3834" width="8" style="3" customWidth="1"/>
    <col min="3835" max="3835" width="17" style="3" customWidth="1"/>
    <col min="3836" max="4083" width="8.85546875" style="3"/>
    <col min="4084" max="4084" width="4.42578125" style="3" customWidth="1"/>
    <col min="4085" max="4085" width="50.42578125" style="3" customWidth="1"/>
    <col min="4086" max="4086" width="17.7109375" style="3" customWidth="1"/>
    <col min="4087" max="4087" width="14.28515625" style="3" customWidth="1"/>
    <col min="4088" max="4088" width="7.5703125" style="3" customWidth="1"/>
    <col min="4089" max="4090" width="8" style="3" customWidth="1"/>
    <col min="4091" max="4091" width="17" style="3" customWidth="1"/>
    <col min="4092" max="4339" width="8.85546875" style="3"/>
    <col min="4340" max="4340" width="4.42578125" style="3" customWidth="1"/>
    <col min="4341" max="4341" width="50.42578125" style="3" customWidth="1"/>
    <col min="4342" max="4342" width="17.7109375" style="3" customWidth="1"/>
    <col min="4343" max="4343" width="14.28515625" style="3" customWidth="1"/>
    <col min="4344" max="4344" width="7.5703125" style="3" customWidth="1"/>
    <col min="4345" max="4346" width="8" style="3" customWidth="1"/>
    <col min="4347" max="4347" width="17" style="3" customWidth="1"/>
    <col min="4348" max="4595" width="8.85546875" style="3"/>
    <col min="4596" max="4596" width="4.42578125" style="3" customWidth="1"/>
    <col min="4597" max="4597" width="50.42578125" style="3" customWidth="1"/>
    <col min="4598" max="4598" width="17.7109375" style="3" customWidth="1"/>
    <col min="4599" max="4599" width="14.28515625" style="3" customWidth="1"/>
    <col min="4600" max="4600" width="7.5703125" style="3" customWidth="1"/>
    <col min="4601" max="4602" width="8" style="3" customWidth="1"/>
    <col min="4603" max="4603" width="17" style="3" customWidth="1"/>
    <col min="4604" max="4851" width="8.85546875" style="3"/>
    <col min="4852" max="4852" width="4.42578125" style="3" customWidth="1"/>
    <col min="4853" max="4853" width="50.42578125" style="3" customWidth="1"/>
    <col min="4854" max="4854" width="17.7109375" style="3" customWidth="1"/>
    <col min="4855" max="4855" width="14.28515625" style="3" customWidth="1"/>
    <col min="4856" max="4856" width="7.5703125" style="3" customWidth="1"/>
    <col min="4857" max="4858" width="8" style="3" customWidth="1"/>
    <col min="4859" max="4859" width="17" style="3" customWidth="1"/>
    <col min="4860" max="5107" width="8.85546875" style="3"/>
    <col min="5108" max="5108" width="4.42578125" style="3" customWidth="1"/>
    <col min="5109" max="5109" width="50.42578125" style="3" customWidth="1"/>
    <col min="5110" max="5110" width="17.7109375" style="3" customWidth="1"/>
    <col min="5111" max="5111" width="14.28515625" style="3" customWidth="1"/>
    <col min="5112" max="5112" width="7.5703125" style="3" customWidth="1"/>
    <col min="5113" max="5114" width="8" style="3" customWidth="1"/>
    <col min="5115" max="5115" width="17" style="3" customWidth="1"/>
    <col min="5116" max="5363" width="8.85546875" style="3"/>
    <col min="5364" max="5364" width="4.42578125" style="3" customWidth="1"/>
    <col min="5365" max="5365" width="50.42578125" style="3" customWidth="1"/>
    <col min="5366" max="5366" width="17.7109375" style="3" customWidth="1"/>
    <col min="5367" max="5367" width="14.28515625" style="3" customWidth="1"/>
    <col min="5368" max="5368" width="7.5703125" style="3" customWidth="1"/>
    <col min="5369" max="5370" width="8" style="3" customWidth="1"/>
    <col min="5371" max="5371" width="17" style="3" customWidth="1"/>
    <col min="5372" max="5619" width="8.85546875" style="3"/>
    <col min="5620" max="5620" width="4.42578125" style="3" customWidth="1"/>
    <col min="5621" max="5621" width="50.42578125" style="3" customWidth="1"/>
    <col min="5622" max="5622" width="17.7109375" style="3" customWidth="1"/>
    <col min="5623" max="5623" width="14.28515625" style="3" customWidth="1"/>
    <col min="5624" max="5624" width="7.5703125" style="3" customWidth="1"/>
    <col min="5625" max="5626" width="8" style="3" customWidth="1"/>
    <col min="5627" max="5627" width="17" style="3" customWidth="1"/>
    <col min="5628" max="5875" width="8.85546875" style="3"/>
    <col min="5876" max="5876" width="4.42578125" style="3" customWidth="1"/>
    <col min="5877" max="5877" width="50.42578125" style="3" customWidth="1"/>
    <col min="5878" max="5878" width="17.7109375" style="3" customWidth="1"/>
    <col min="5879" max="5879" width="14.28515625" style="3" customWidth="1"/>
    <col min="5880" max="5880" width="7.5703125" style="3" customWidth="1"/>
    <col min="5881" max="5882" width="8" style="3" customWidth="1"/>
    <col min="5883" max="5883" width="17" style="3" customWidth="1"/>
    <col min="5884" max="6131" width="8.85546875" style="3"/>
    <col min="6132" max="6132" width="4.42578125" style="3" customWidth="1"/>
    <col min="6133" max="6133" width="50.42578125" style="3" customWidth="1"/>
    <col min="6134" max="6134" width="17.7109375" style="3" customWidth="1"/>
    <col min="6135" max="6135" width="14.28515625" style="3" customWidth="1"/>
    <col min="6136" max="6136" width="7.5703125" style="3" customWidth="1"/>
    <col min="6137" max="6138" width="8" style="3" customWidth="1"/>
    <col min="6139" max="6139" width="17" style="3" customWidth="1"/>
    <col min="6140" max="6387" width="8.85546875" style="3"/>
    <col min="6388" max="6388" width="4.42578125" style="3" customWidth="1"/>
    <col min="6389" max="6389" width="50.42578125" style="3" customWidth="1"/>
    <col min="6390" max="6390" width="17.7109375" style="3" customWidth="1"/>
    <col min="6391" max="6391" width="14.28515625" style="3" customWidth="1"/>
    <col min="6392" max="6392" width="7.5703125" style="3" customWidth="1"/>
    <col min="6393" max="6394" width="8" style="3" customWidth="1"/>
    <col min="6395" max="6395" width="17" style="3" customWidth="1"/>
    <col min="6396" max="6643" width="8.85546875" style="3"/>
    <col min="6644" max="6644" width="4.42578125" style="3" customWidth="1"/>
    <col min="6645" max="6645" width="50.42578125" style="3" customWidth="1"/>
    <col min="6646" max="6646" width="17.7109375" style="3" customWidth="1"/>
    <col min="6647" max="6647" width="14.28515625" style="3" customWidth="1"/>
    <col min="6648" max="6648" width="7.5703125" style="3" customWidth="1"/>
    <col min="6649" max="6650" width="8" style="3" customWidth="1"/>
    <col min="6651" max="6651" width="17" style="3" customWidth="1"/>
    <col min="6652" max="6899" width="8.85546875" style="3"/>
    <col min="6900" max="6900" width="4.42578125" style="3" customWidth="1"/>
    <col min="6901" max="6901" width="50.42578125" style="3" customWidth="1"/>
    <col min="6902" max="6902" width="17.7109375" style="3" customWidth="1"/>
    <col min="6903" max="6903" width="14.28515625" style="3" customWidth="1"/>
    <col min="6904" max="6904" width="7.5703125" style="3" customWidth="1"/>
    <col min="6905" max="6906" width="8" style="3" customWidth="1"/>
    <col min="6907" max="6907" width="17" style="3" customWidth="1"/>
    <col min="6908" max="7155" width="8.85546875" style="3"/>
    <col min="7156" max="7156" width="4.42578125" style="3" customWidth="1"/>
    <col min="7157" max="7157" width="50.42578125" style="3" customWidth="1"/>
    <col min="7158" max="7158" width="17.7109375" style="3" customWidth="1"/>
    <col min="7159" max="7159" width="14.28515625" style="3" customWidth="1"/>
    <col min="7160" max="7160" width="7.5703125" style="3" customWidth="1"/>
    <col min="7161" max="7162" width="8" style="3" customWidth="1"/>
    <col min="7163" max="7163" width="17" style="3" customWidth="1"/>
    <col min="7164" max="7411" width="8.85546875" style="3"/>
    <col min="7412" max="7412" width="4.42578125" style="3" customWidth="1"/>
    <col min="7413" max="7413" width="50.42578125" style="3" customWidth="1"/>
    <col min="7414" max="7414" width="17.7109375" style="3" customWidth="1"/>
    <col min="7415" max="7415" width="14.28515625" style="3" customWidth="1"/>
    <col min="7416" max="7416" width="7.5703125" style="3" customWidth="1"/>
    <col min="7417" max="7418" width="8" style="3" customWidth="1"/>
    <col min="7419" max="7419" width="17" style="3" customWidth="1"/>
    <col min="7420" max="7667" width="8.85546875" style="3"/>
    <col min="7668" max="7668" width="4.42578125" style="3" customWidth="1"/>
    <col min="7669" max="7669" width="50.42578125" style="3" customWidth="1"/>
    <col min="7670" max="7670" width="17.7109375" style="3" customWidth="1"/>
    <col min="7671" max="7671" width="14.28515625" style="3" customWidth="1"/>
    <col min="7672" max="7672" width="7.5703125" style="3" customWidth="1"/>
    <col min="7673" max="7674" width="8" style="3" customWidth="1"/>
    <col min="7675" max="7675" width="17" style="3" customWidth="1"/>
    <col min="7676" max="7923" width="8.85546875" style="3"/>
    <col min="7924" max="7924" width="4.42578125" style="3" customWidth="1"/>
    <col min="7925" max="7925" width="50.42578125" style="3" customWidth="1"/>
    <col min="7926" max="7926" width="17.7109375" style="3" customWidth="1"/>
    <col min="7927" max="7927" width="14.28515625" style="3" customWidth="1"/>
    <col min="7928" max="7928" width="7.5703125" style="3" customWidth="1"/>
    <col min="7929" max="7930" width="8" style="3" customWidth="1"/>
    <col min="7931" max="7931" width="17" style="3" customWidth="1"/>
    <col min="7932" max="8179" width="8.85546875" style="3"/>
    <col min="8180" max="8180" width="4.42578125" style="3" customWidth="1"/>
    <col min="8181" max="8181" width="50.42578125" style="3" customWidth="1"/>
    <col min="8182" max="8182" width="17.7109375" style="3" customWidth="1"/>
    <col min="8183" max="8183" width="14.28515625" style="3" customWidth="1"/>
    <col min="8184" max="8184" width="7.5703125" style="3" customWidth="1"/>
    <col min="8185" max="8186" width="8" style="3" customWidth="1"/>
    <col min="8187" max="8187" width="17" style="3" customWidth="1"/>
    <col min="8188" max="8435" width="8.85546875" style="3"/>
    <col min="8436" max="8436" width="4.42578125" style="3" customWidth="1"/>
    <col min="8437" max="8437" width="50.42578125" style="3" customWidth="1"/>
    <col min="8438" max="8438" width="17.7109375" style="3" customWidth="1"/>
    <col min="8439" max="8439" width="14.28515625" style="3" customWidth="1"/>
    <col min="8440" max="8440" width="7.5703125" style="3" customWidth="1"/>
    <col min="8441" max="8442" width="8" style="3" customWidth="1"/>
    <col min="8443" max="8443" width="17" style="3" customWidth="1"/>
    <col min="8444" max="8691" width="8.85546875" style="3"/>
    <col min="8692" max="8692" width="4.42578125" style="3" customWidth="1"/>
    <col min="8693" max="8693" width="50.42578125" style="3" customWidth="1"/>
    <col min="8694" max="8694" width="17.7109375" style="3" customWidth="1"/>
    <col min="8695" max="8695" width="14.28515625" style="3" customWidth="1"/>
    <col min="8696" max="8696" width="7.5703125" style="3" customWidth="1"/>
    <col min="8697" max="8698" width="8" style="3" customWidth="1"/>
    <col min="8699" max="8699" width="17" style="3" customWidth="1"/>
    <col min="8700" max="8947" width="8.85546875" style="3"/>
    <col min="8948" max="8948" width="4.42578125" style="3" customWidth="1"/>
    <col min="8949" max="8949" width="50.42578125" style="3" customWidth="1"/>
    <col min="8950" max="8950" width="17.7109375" style="3" customWidth="1"/>
    <col min="8951" max="8951" width="14.28515625" style="3" customWidth="1"/>
    <col min="8952" max="8952" width="7.5703125" style="3" customWidth="1"/>
    <col min="8953" max="8954" width="8" style="3" customWidth="1"/>
    <col min="8955" max="8955" width="17" style="3" customWidth="1"/>
    <col min="8956" max="9203" width="8.85546875" style="3"/>
    <col min="9204" max="9204" width="4.42578125" style="3" customWidth="1"/>
    <col min="9205" max="9205" width="50.42578125" style="3" customWidth="1"/>
    <col min="9206" max="9206" width="17.7109375" style="3" customWidth="1"/>
    <col min="9207" max="9207" width="14.28515625" style="3" customWidth="1"/>
    <col min="9208" max="9208" width="7.5703125" style="3" customWidth="1"/>
    <col min="9209" max="9210" width="8" style="3" customWidth="1"/>
    <col min="9211" max="9211" width="17" style="3" customWidth="1"/>
    <col min="9212" max="9459" width="8.85546875" style="3"/>
    <col min="9460" max="9460" width="4.42578125" style="3" customWidth="1"/>
    <col min="9461" max="9461" width="50.42578125" style="3" customWidth="1"/>
    <col min="9462" max="9462" width="17.7109375" style="3" customWidth="1"/>
    <col min="9463" max="9463" width="14.28515625" style="3" customWidth="1"/>
    <col min="9464" max="9464" width="7.5703125" style="3" customWidth="1"/>
    <col min="9465" max="9466" width="8" style="3" customWidth="1"/>
    <col min="9467" max="9467" width="17" style="3" customWidth="1"/>
    <col min="9468" max="9715" width="8.85546875" style="3"/>
    <col min="9716" max="9716" width="4.42578125" style="3" customWidth="1"/>
    <col min="9717" max="9717" width="50.42578125" style="3" customWidth="1"/>
    <col min="9718" max="9718" width="17.7109375" style="3" customWidth="1"/>
    <col min="9719" max="9719" width="14.28515625" style="3" customWidth="1"/>
    <col min="9720" max="9720" width="7.5703125" style="3" customWidth="1"/>
    <col min="9721" max="9722" width="8" style="3" customWidth="1"/>
    <col min="9723" max="9723" width="17" style="3" customWidth="1"/>
    <col min="9724" max="9971" width="8.85546875" style="3"/>
    <col min="9972" max="9972" width="4.42578125" style="3" customWidth="1"/>
    <col min="9973" max="9973" width="50.42578125" style="3" customWidth="1"/>
    <col min="9974" max="9974" width="17.7109375" style="3" customWidth="1"/>
    <col min="9975" max="9975" width="14.28515625" style="3" customWidth="1"/>
    <col min="9976" max="9976" width="7.5703125" style="3" customWidth="1"/>
    <col min="9977" max="9978" width="8" style="3" customWidth="1"/>
    <col min="9979" max="9979" width="17" style="3" customWidth="1"/>
    <col min="9980" max="10227" width="8.85546875" style="3"/>
    <col min="10228" max="10228" width="4.42578125" style="3" customWidth="1"/>
    <col min="10229" max="10229" width="50.42578125" style="3" customWidth="1"/>
    <col min="10230" max="10230" width="17.7109375" style="3" customWidth="1"/>
    <col min="10231" max="10231" width="14.28515625" style="3" customWidth="1"/>
    <col min="10232" max="10232" width="7.5703125" style="3" customWidth="1"/>
    <col min="10233" max="10234" width="8" style="3" customWidth="1"/>
    <col min="10235" max="10235" width="17" style="3" customWidth="1"/>
    <col min="10236" max="10483" width="8.85546875" style="3"/>
    <col min="10484" max="10484" width="4.42578125" style="3" customWidth="1"/>
    <col min="10485" max="10485" width="50.42578125" style="3" customWidth="1"/>
    <col min="10486" max="10486" width="17.7109375" style="3" customWidth="1"/>
    <col min="10487" max="10487" width="14.28515625" style="3" customWidth="1"/>
    <col min="10488" max="10488" width="7.5703125" style="3" customWidth="1"/>
    <col min="10489" max="10490" width="8" style="3" customWidth="1"/>
    <col min="10491" max="10491" width="17" style="3" customWidth="1"/>
    <col min="10492" max="10739" width="8.85546875" style="3"/>
    <col min="10740" max="10740" width="4.42578125" style="3" customWidth="1"/>
    <col min="10741" max="10741" width="50.42578125" style="3" customWidth="1"/>
    <col min="10742" max="10742" width="17.7109375" style="3" customWidth="1"/>
    <col min="10743" max="10743" width="14.28515625" style="3" customWidth="1"/>
    <col min="10744" max="10744" width="7.5703125" style="3" customWidth="1"/>
    <col min="10745" max="10746" width="8" style="3" customWidth="1"/>
    <col min="10747" max="10747" width="17" style="3" customWidth="1"/>
    <col min="10748" max="10995" width="8.85546875" style="3"/>
    <col min="10996" max="10996" width="4.42578125" style="3" customWidth="1"/>
    <col min="10997" max="10997" width="50.42578125" style="3" customWidth="1"/>
    <col min="10998" max="10998" width="17.7109375" style="3" customWidth="1"/>
    <col min="10999" max="10999" width="14.28515625" style="3" customWidth="1"/>
    <col min="11000" max="11000" width="7.5703125" style="3" customWidth="1"/>
    <col min="11001" max="11002" width="8" style="3" customWidth="1"/>
    <col min="11003" max="11003" width="17" style="3" customWidth="1"/>
    <col min="11004" max="11251" width="8.85546875" style="3"/>
    <col min="11252" max="11252" width="4.42578125" style="3" customWidth="1"/>
    <col min="11253" max="11253" width="50.42578125" style="3" customWidth="1"/>
    <col min="11254" max="11254" width="17.7109375" style="3" customWidth="1"/>
    <col min="11255" max="11255" width="14.28515625" style="3" customWidth="1"/>
    <col min="11256" max="11256" width="7.5703125" style="3" customWidth="1"/>
    <col min="11257" max="11258" width="8" style="3" customWidth="1"/>
    <col min="11259" max="11259" width="17" style="3" customWidth="1"/>
    <col min="11260" max="11507" width="8.85546875" style="3"/>
    <col min="11508" max="11508" width="4.42578125" style="3" customWidth="1"/>
    <col min="11509" max="11509" width="50.42578125" style="3" customWidth="1"/>
    <col min="11510" max="11510" width="17.7109375" style="3" customWidth="1"/>
    <col min="11511" max="11511" width="14.28515625" style="3" customWidth="1"/>
    <col min="11512" max="11512" width="7.5703125" style="3" customWidth="1"/>
    <col min="11513" max="11514" width="8" style="3" customWidth="1"/>
    <col min="11515" max="11515" width="17" style="3" customWidth="1"/>
    <col min="11516" max="11763" width="8.85546875" style="3"/>
    <col min="11764" max="11764" width="4.42578125" style="3" customWidth="1"/>
    <col min="11765" max="11765" width="50.42578125" style="3" customWidth="1"/>
    <col min="11766" max="11766" width="17.7109375" style="3" customWidth="1"/>
    <col min="11767" max="11767" width="14.28515625" style="3" customWidth="1"/>
    <col min="11768" max="11768" width="7.5703125" style="3" customWidth="1"/>
    <col min="11769" max="11770" width="8" style="3" customWidth="1"/>
    <col min="11771" max="11771" width="17" style="3" customWidth="1"/>
    <col min="11772" max="12019" width="8.85546875" style="3"/>
    <col min="12020" max="12020" width="4.42578125" style="3" customWidth="1"/>
    <col min="12021" max="12021" width="50.42578125" style="3" customWidth="1"/>
    <col min="12022" max="12022" width="17.7109375" style="3" customWidth="1"/>
    <col min="12023" max="12023" width="14.28515625" style="3" customWidth="1"/>
    <col min="12024" max="12024" width="7.5703125" style="3" customWidth="1"/>
    <col min="12025" max="12026" width="8" style="3" customWidth="1"/>
    <col min="12027" max="12027" width="17" style="3" customWidth="1"/>
    <col min="12028" max="12275" width="8.85546875" style="3"/>
    <col min="12276" max="12276" width="4.42578125" style="3" customWidth="1"/>
    <col min="12277" max="12277" width="50.42578125" style="3" customWidth="1"/>
    <col min="12278" max="12278" width="17.7109375" style="3" customWidth="1"/>
    <col min="12279" max="12279" width="14.28515625" style="3" customWidth="1"/>
    <col min="12280" max="12280" width="7.5703125" style="3" customWidth="1"/>
    <col min="12281" max="12282" width="8" style="3" customWidth="1"/>
    <col min="12283" max="12283" width="17" style="3" customWidth="1"/>
    <col min="12284" max="12531" width="8.85546875" style="3"/>
    <col min="12532" max="12532" width="4.42578125" style="3" customWidth="1"/>
    <col min="12533" max="12533" width="50.42578125" style="3" customWidth="1"/>
    <col min="12534" max="12534" width="17.7109375" style="3" customWidth="1"/>
    <col min="12535" max="12535" width="14.28515625" style="3" customWidth="1"/>
    <col min="12536" max="12536" width="7.5703125" style="3" customWidth="1"/>
    <col min="12537" max="12538" width="8" style="3" customWidth="1"/>
    <col min="12539" max="12539" width="17" style="3" customWidth="1"/>
    <col min="12540" max="12787" width="8.85546875" style="3"/>
    <col min="12788" max="12788" width="4.42578125" style="3" customWidth="1"/>
    <col min="12789" max="12789" width="50.42578125" style="3" customWidth="1"/>
    <col min="12790" max="12790" width="17.7109375" style="3" customWidth="1"/>
    <col min="12791" max="12791" width="14.28515625" style="3" customWidth="1"/>
    <col min="12792" max="12792" width="7.5703125" style="3" customWidth="1"/>
    <col min="12793" max="12794" width="8" style="3" customWidth="1"/>
    <col min="12795" max="12795" width="17" style="3" customWidth="1"/>
    <col min="12796" max="13043" width="8.85546875" style="3"/>
    <col min="13044" max="13044" width="4.42578125" style="3" customWidth="1"/>
    <col min="13045" max="13045" width="50.42578125" style="3" customWidth="1"/>
    <col min="13046" max="13046" width="17.7109375" style="3" customWidth="1"/>
    <col min="13047" max="13047" width="14.28515625" style="3" customWidth="1"/>
    <col min="13048" max="13048" width="7.5703125" style="3" customWidth="1"/>
    <col min="13049" max="13050" width="8" style="3" customWidth="1"/>
    <col min="13051" max="13051" width="17" style="3" customWidth="1"/>
    <col min="13052" max="13299" width="8.85546875" style="3"/>
    <col min="13300" max="13300" width="4.42578125" style="3" customWidth="1"/>
    <col min="13301" max="13301" width="50.42578125" style="3" customWidth="1"/>
    <col min="13302" max="13302" width="17.7109375" style="3" customWidth="1"/>
    <col min="13303" max="13303" width="14.28515625" style="3" customWidth="1"/>
    <col min="13304" max="13304" width="7.5703125" style="3" customWidth="1"/>
    <col min="13305" max="13306" width="8" style="3" customWidth="1"/>
    <col min="13307" max="13307" width="17" style="3" customWidth="1"/>
    <col min="13308" max="13555" width="8.85546875" style="3"/>
    <col min="13556" max="13556" width="4.42578125" style="3" customWidth="1"/>
    <col min="13557" max="13557" width="50.42578125" style="3" customWidth="1"/>
    <col min="13558" max="13558" width="17.7109375" style="3" customWidth="1"/>
    <col min="13559" max="13559" width="14.28515625" style="3" customWidth="1"/>
    <col min="13560" max="13560" width="7.5703125" style="3" customWidth="1"/>
    <col min="13561" max="13562" width="8" style="3" customWidth="1"/>
    <col min="13563" max="13563" width="17" style="3" customWidth="1"/>
    <col min="13564" max="13811" width="8.85546875" style="3"/>
    <col min="13812" max="13812" width="4.42578125" style="3" customWidth="1"/>
    <col min="13813" max="13813" width="50.42578125" style="3" customWidth="1"/>
    <col min="13814" max="13814" width="17.7109375" style="3" customWidth="1"/>
    <col min="13815" max="13815" width="14.28515625" style="3" customWidth="1"/>
    <col min="13816" max="13816" width="7.5703125" style="3" customWidth="1"/>
    <col min="13817" max="13818" width="8" style="3" customWidth="1"/>
    <col min="13819" max="13819" width="17" style="3" customWidth="1"/>
    <col min="13820" max="14067" width="8.85546875" style="3"/>
    <col min="14068" max="14068" width="4.42578125" style="3" customWidth="1"/>
    <col min="14069" max="14069" width="50.42578125" style="3" customWidth="1"/>
    <col min="14070" max="14070" width="17.7109375" style="3" customWidth="1"/>
    <col min="14071" max="14071" width="14.28515625" style="3" customWidth="1"/>
    <col min="14072" max="14072" width="7.5703125" style="3" customWidth="1"/>
    <col min="14073" max="14074" width="8" style="3" customWidth="1"/>
    <col min="14075" max="14075" width="17" style="3" customWidth="1"/>
    <col min="14076" max="14323" width="8.85546875" style="3"/>
    <col min="14324" max="14324" width="4.42578125" style="3" customWidth="1"/>
    <col min="14325" max="14325" width="50.42578125" style="3" customWidth="1"/>
    <col min="14326" max="14326" width="17.7109375" style="3" customWidth="1"/>
    <col min="14327" max="14327" width="14.28515625" style="3" customWidth="1"/>
    <col min="14328" max="14328" width="7.5703125" style="3" customWidth="1"/>
    <col min="14329" max="14330" width="8" style="3" customWidth="1"/>
    <col min="14331" max="14331" width="17" style="3" customWidth="1"/>
    <col min="14332" max="14579" width="8.85546875" style="3"/>
    <col min="14580" max="14580" width="4.42578125" style="3" customWidth="1"/>
    <col min="14581" max="14581" width="50.42578125" style="3" customWidth="1"/>
    <col min="14582" max="14582" width="17.7109375" style="3" customWidth="1"/>
    <col min="14583" max="14583" width="14.28515625" style="3" customWidth="1"/>
    <col min="14584" max="14584" width="7.5703125" style="3" customWidth="1"/>
    <col min="14585" max="14586" width="8" style="3" customWidth="1"/>
    <col min="14587" max="14587" width="17" style="3" customWidth="1"/>
    <col min="14588" max="14835" width="8.85546875" style="3"/>
    <col min="14836" max="14836" width="4.42578125" style="3" customWidth="1"/>
    <col min="14837" max="14837" width="50.42578125" style="3" customWidth="1"/>
    <col min="14838" max="14838" width="17.7109375" style="3" customWidth="1"/>
    <col min="14839" max="14839" width="14.28515625" style="3" customWidth="1"/>
    <col min="14840" max="14840" width="7.5703125" style="3" customWidth="1"/>
    <col min="14841" max="14842" width="8" style="3" customWidth="1"/>
    <col min="14843" max="14843" width="17" style="3" customWidth="1"/>
    <col min="14844" max="15091" width="8.85546875" style="3"/>
    <col min="15092" max="15092" width="4.42578125" style="3" customWidth="1"/>
    <col min="15093" max="15093" width="50.42578125" style="3" customWidth="1"/>
    <col min="15094" max="15094" width="17.7109375" style="3" customWidth="1"/>
    <col min="15095" max="15095" width="14.28515625" style="3" customWidth="1"/>
    <col min="15096" max="15096" width="7.5703125" style="3" customWidth="1"/>
    <col min="15097" max="15098" width="8" style="3" customWidth="1"/>
    <col min="15099" max="15099" width="17" style="3" customWidth="1"/>
    <col min="15100" max="15347" width="8.85546875" style="3"/>
    <col min="15348" max="15348" width="4.42578125" style="3" customWidth="1"/>
    <col min="15349" max="15349" width="50.42578125" style="3" customWidth="1"/>
    <col min="15350" max="15350" width="17.7109375" style="3" customWidth="1"/>
    <col min="15351" max="15351" width="14.28515625" style="3" customWidth="1"/>
    <col min="15352" max="15352" width="7.5703125" style="3" customWidth="1"/>
    <col min="15353" max="15354" width="8" style="3" customWidth="1"/>
    <col min="15355" max="15355" width="17" style="3" customWidth="1"/>
    <col min="15356" max="15603" width="8.85546875" style="3"/>
    <col min="15604" max="15604" width="4.42578125" style="3" customWidth="1"/>
    <col min="15605" max="15605" width="50.42578125" style="3" customWidth="1"/>
    <col min="15606" max="15606" width="17.7109375" style="3" customWidth="1"/>
    <col min="15607" max="15607" width="14.28515625" style="3" customWidth="1"/>
    <col min="15608" max="15608" width="7.5703125" style="3" customWidth="1"/>
    <col min="15609" max="15610" width="8" style="3" customWidth="1"/>
    <col min="15611" max="15611" width="17" style="3" customWidth="1"/>
    <col min="15612" max="15859" width="8.85546875" style="3"/>
    <col min="15860" max="15860" width="4.42578125" style="3" customWidth="1"/>
    <col min="15861" max="15861" width="50.42578125" style="3" customWidth="1"/>
    <col min="15862" max="15862" width="17.7109375" style="3" customWidth="1"/>
    <col min="15863" max="15863" width="14.28515625" style="3" customWidth="1"/>
    <col min="15864" max="15864" width="7.5703125" style="3" customWidth="1"/>
    <col min="15865" max="15866" width="8" style="3" customWidth="1"/>
    <col min="15867" max="15867" width="17" style="3" customWidth="1"/>
    <col min="15868" max="16115" width="8.85546875" style="3"/>
    <col min="16116" max="16116" width="4.42578125" style="3" customWidth="1"/>
    <col min="16117" max="16117" width="50.42578125" style="3" customWidth="1"/>
    <col min="16118" max="16118" width="17.7109375" style="3" customWidth="1"/>
    <col min="16119" max="16119" width="14.28515625" style="3" customWidth="1"/>
    <col min="16120" max="16120" width="7.5703125" style="3" customWidth="1"/>
    <col min="16121" max="16122" width="8" style="3" customWidth="1"/>
    <col min="16123" max="16123" width="17" style="3" customWidth="1"/>
    <col min="16124" max="16384" width="8.85546875" style="3"/>
  </cols>
  <sheetData>
    <row r="1" spans="1:49" s="1" customFormat="1" ht="35.450000000000003" customHeight="1" x14ac:dyDescent="0.3">
      <c r="A1" s="61" t="s">
        <v>219</v>
      </c>
      <c r="B1" s="61"/>
      <c r="C1" s="61"/>
      <c r="D1" s="61"/>
      <c r="E1" s="61"/>
      <c r="F1" s="61"/>
    </row>
    <row r="2" spans="1:49" s="1" customFormat="1" ht="3" customHeight="1" x14ac:dyDescent="0.3">
      <c r="C2" s="2"/>
      <c r="D2" s="2"/>
    </row>
    <row r="3" spans="1:49" s="1" customFormat="1" ht="47.45" customHeight="1" x14ac:dyDescent="0.3">
      <c r="A3" s="68" t="s">
        <v>220</v>
      </c>
      <c r="B3" s="68"/>
      <c r="C3" s="68"/>
      <c r="D3" s="68"/>
      <c r="E3" s="68"/>
      <c r="F3" s="68"/>
    </row>
    <row r="4" spans="1:49" s="1" customFormat="1" ht="16.149999999999999" customHeight="1" x14ac:dyDescent="0.3">
      <c r="A4" s="55"/>
      <c r="B4" s="55"/>
      <c r="C4" s="55"/>
      <c r="D4" s="55"/>
      <c r="E4" s="55"/>
      <c r="F4" s="55"/>
    </row>
    <row r="5" spans="1:49" x14ac:dyDescent="0.3">
      <c r="A5" s="64" t="s">
        <v>146</v>
      </c>
      <c r="B5" s="64" t="s">
        <v>1</v>
      </c>
      <c r="C5" s="64" t="s">
        <v>7</v>
      </c>
      <c r="D5" s="64" t="s">
        <v>2</v>
      </c>
      <c r="E5" s="64" t="s">
        <v>8</v>
      </c>
      <c r="F5" s="65" t="s">
        <v>62</v>
      </c>
    </row>
    <row r="6" spans="1:49" x14ac:dyDescent="0.3">
      <c r="A6" s="64"/>
      <c r="B6" s="64"/>
      <c r="C6" s="64"/>
      <c r="D6" s="64"/>
      <c r="E6" s="64"/>
      <c r="F6" s="65"/>
    </row>
    <row r="7" spans="1:49" s="44" customFormat="1" ht="21" x14ac:dyDescent="0.35">
      <c r="A7" s="63" t="s">
        <v>0</v>
      </c>
      <c r="B7" s="63"/>
      <c r="C7" s="63"/>
      <c r="D7" s="63"/>
      <c r="E7" s="63"/>
      <c r="F7" s="48"/>
    </row>
    <row r="8" spans="1:49" ht="54.75" customHeight="1" x14ac:dyDescent="0.3">
      <c r="A8" s="7">
        <v>1</v>
      </c>
      <c r="B8" s="56" t="s">
        <v>58</v>
      </c>
      <c r="C8" s="56" t="s">
        <v>59</v>
      </c>
      <c r="D8" s="56" t="s">
        <v>14</v>
      </c>
      <c r="E8" s="56" t="s">
        <v>44</v>
      </c>
      <c r="F8" s="50">
        <v>2022</v>
      </c>
    </row>
    <row r="9" spans="1:49" s="5" customFormat="1" ht="45.75" customHeight="1" x14ac:dyDescent="0.3">
      <c r="A9" s="7">
        <v>2</v>
      </c>
      <c r="B9" s="56" t="s">
        <v>45</v>
      </c>
      <c r="C9" s="56" t="s">
        <v>46</v>
      </c>
      <c r="D9" s="56" t="s">
        <v>32</v>
      </c>
      <c r="E9" s="56" t="s">
        <v>183</v>
      </c>
      <c r="F9" s="50">
        <v>2023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6"/>
    </row>
    <row r="10" spans="1:49" ht="65.25" customHeight="1" x14ac:dyDescent="0.3">
      <c r="A10" s="7">
        <v>3</v>
      </c>
      <c r="B10" s="56" t="s">
        <v>47</v>
      </c>
      <c r="C10" s="56" t="s">
        <v>48</v>
      </c>
      <c r="D10" s="56" t="s">
        <v>32</v>
      </c>
      <c r="E10" s="56" t="s">
        <v>183</v>
      </c>
      <c r="F10" s="50">
        <v>2023</v>
      </c>
    </row>
    <row r="11" spans="1:49" ht="40.5" customHeight="1" x14ac:dyDescent="0.3">
      <c r="A11" s="7">
        <v>4</v>
      </c>
      <c r="B11" s="56" t="s">
        <v>51</v>
      </c>
      <c r="C11" s="56" t="s">
        <v>52</v>
      </c>
      <c r="D11" s="56" t="s">
        <v>21</v>
      </c>
      <c r="E11" s="56"/>
      <c r="F11" s="50">
        <v>2023</v>
      </c>
    </row>
    <row r="12" spans="1:49" s="4" customFormat="1" ht="35.25" customHeight="1" x14ac:dyDescent="0.3">
      <c r="A12" s="7">
        <v>5</v>
      </c>
      <c r="B12" s="56" t="s">
        <v>221</v>
      </c>
      <c r="C12" s="56" t="s">
        <v>43</v>
      </c>
      <c r="D12" s="56" t="s">
        <v>14</v>
      </c>
      <c r="E12" s="56" t="s">
        <v>44</v>
      </c>
      <c r="F12" s="50">
        <v>2023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45"/>
    </row>
    <row r="13" spans="1:49" ht="48.75" customHeight="1" x14ac:dyDescent="0.3">
      <c r="A13" s="7">
        <v>6</v>
      </c>
      <c r="B13" s="56" t="s">
        <v>55</v>
      </c>
      <c r="C13" s="56" t="s">
        <v>56</v>
      </c>
      <c r="D13" s="56" t="s">
        <v>57</v>
      </c>
      <c r="E13" s="56" t="s">
        <v>31</v>
      </c>
      <c r="F13" s="50">
        <v>2023</v>
      </c>
    </row>
    <row r="14" spans="1:49" ht="35.25" customHeight="1" x14ac:dyDescent="0.3">
      <c r="A14" s="7">
        <v>7</v>
      </c>
      <c r="B14" s="56" t="s">
        <v>36</v>
      </c>
      <c r="C14" s="56" t="s">
        <v>37</v>
      </c>
      <c r="D14" s="56" t="s">
        <v>38</v>
      </c>
      <c r="E14" s="56" t="s">
        <v>39</v>
      </c>
      <c r="F14" s="50">
        <v>2023</v>
      </c>
    </row>
    <row r="15" spans="1:49" s="4" customFormat="1" ht="66.75" customHeight="1" x14ac:dyDescent="0.3">
      <c r="A15" s="7">
        <v>8</v>
      </c>
      <c r="B15" s="56" t="s">
        <v>40</v>
      </c>
      <c r="C15" s="56" t="s">
        <v>41</v>
      </c>
      <c r="D15" s="56" t="s">
        <v>42</v>
      </c>
      <c r="E15" s="56"/>
      <c r="F15" s="50">
        <v>2022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45"/>
    </row>
    <row r="16" spans="1:49" ht="51.75" customHeight="1" x14ac:dyDescent="0.3">
      <c r="A16" s="7">
        <v>9</v>
      </c>
      <c r="B16" s="56" t="s">
        <v>185</v>
      </c>
      <c r="C16" s="56" t="s">
        <v>186</v>
      </c>
      <c r="D16" s="56" t="s">
        <v>14</v>
      </c>
      <c r="E16" s="56" t="s">
        <v>60</v>
      </c>
      <c r="F16" s="50">
        <v>2023</v>
      </c>
    </row>
    <row r="17" spans="1:49" ht="31.5" x14ac:dyDescent="0.3">
      <c r="A17" s="7">
        <v>10</v>
      </c>
      <c r="B17" s="56" t="s">
        <v>49</v>
      </c>
      <c r="C17" s="56" t="s">
        <v>184</v>
      </c>
      <c r="D17" s="56" t="s">
        <v>50</v>
      </c>
      <c r="E17" s="56" t="s">
        <v>29</v>
      </c>
      <c r="F17" s="50">
        <v>2023</v>
      </c>
    </row>
    <row r="18" spans="1:49" ht="47.25" x14ac:dyDescent="0.3">
      <c r="A18" s="7">
        <v>11</v>
      </c>
      <c r="B18" s="56" t="s">
        <v>53</v>
      </c>
      <c r="C18" s="56" t="s">
        <v>209</v>
      </c>
      <c r="D18" s="56" t="s">
        <v>54</v>
      </c>
      <c r="E18" s="56"/>
      <c r="F18" s="50">
        <v>2022</v>
      </c>
    </row>
    <row r="19" spans="1:49" s="5" customFormat="1" ht="39" customHeight="1" x14ac:dyDescent="0.3">
      <c r="A19" s="7">
        <v>12</v>
      </c>
      <c r="B19" s="56" t="s">
        <v>34</v>
      </c>
      <c r="C19" s="56" t="s">
        <v>35</v>
      </c>
      <c r="D19" s="56" t="s">
        <v>33</v>
      </c>
      <c r="E19" s="56"/>
      <c r="F19" s="50">
        <v>2022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6"/>
    </row>
    <row r="20" spans="1:49" s="44" customFormat="1" ht="21" x14ac:dyDescent="0.35">
      <c r="A20" s="62" t="s">
        <v>4</v>
      </c>
      <c r="B20" s="62"/>
      <c r="C20" s="62"/>
      <c r="D20" s="62"/>
      <c r="E20" s="62"/>
      <c r="F20" s="48"/>
    </row>
    <row r="21" spans="1:49" s="1" customFormat="1" ht="34.5" customHeight="1" x14ac:dyDescent="0.3">
      <c r="A21" s="46">
        <v>1</v>
      </c>
      <c r="B21" s="57" t="s">
        <v>188</v>
      </c>
      <c r="C21" s="57" t="s">
        <v>66</v>
      </c>
      <c r="D21" s="57" t="s">
        <v>11</v>
      </c>
      <c r="E21" s="58"/>
      <c r="F21" s="51">
        <v>2023</v>
      </c>
    </row>
    <row r="22" spans="1:49" s="1" customFormat="1" ht="54" customHeight="1" x14ac:dyDescent="0.3">
      <c r="A22" s="46">
        <v>2</v>
      </c>
      <c r="B22" s="57" t="s">
        <v>189</v>
      </c>
      <c r="C22" s="57" t="s">
        <v>69</v>
      </c>
      <c r="D22" s="57" t="s">
        <v>14</v>
      </c>
      <c r="E22" s="58" t="s">
        <v>29</v>
      </c>
      <c r="F22" s="51">
        <v>2023</v>
      </c>
    </row>
    <row r="23" spans="1:49" s="1" customFormat="1" ht="54" customHeight="1" x14ac:dyDescent="0.3">
      <c r="A23" s="46">
        <v>3</v>
      </c>
      <c r="B23" s="57" t="s">
        <v>222</v>
      </c>
      <c r="C23" s="57" t="s">
        <v>63</v>
      </c>
      <c r="D23" s="57" t="s">
        <v>32</v>
      </c>
      <c r="E23" s="58"/>
      <c r="F23" s="51">
        <v>2023</v>
      </c>
    </row>
    <row r="24" spans="1:49" s="1" customFormat="1" ht="42" customHeight="1" x14ac:dyDescent="0.3">
      <c r="A24" s="46">
        <v>4</v>
      </c>
      <c r="B24" s="57" t="s">
        <v>72</v>
      </c>
      <c r="C24" s="59" t="s">
        <v>190</v>
      </c>
      <c r="D24" s="57" t="s">
        <v>30</v>
      </c>
      <c r="E24" s="58" t="s">
        <v>28</v>
      </c>
      <c r="F24" s="51">
        <v>2023</v>
      </c>
    </row>
    <row r="25" spans="1:49" s="1" customFormat="1" ht="51" customHeight="1" x14ac:dyDescent="0.3">
      <c r="A25" s="46">
        <v>5</v>
      </c>
      <c r="B25" s="57" t="s">
        <v>73</v>
      </c>
      <c r="C25" s="57" t="s">
        <v>74</v>
      </c>
      <c r="D25" s="57" t="s">
        <v>15</v>
      </c>
      <c r="E25" s="58" t="s">
        <v>191</v>
      </c>
      <c r="F25" s="51">
        <v>2023</v>
      </c>
    </row>
    <row r="26" spans="1:49" s="1" customFormat="1" ht="36" customHeight="1" x14ac:dyDescent="0.3">
      <c r="A26" s="46">
        <v>6</v>
      </c>
      <c r="B26" s="57" t="s">
        <v>212</v>
      </c>
      <c r="C26" s="57" t="s">
        <v>67</v>
      </c>
      <c r="D26" s="57" t="s">
        <v>11</v>
      </c>
      <c r="E26" s="58" t="s">
        <v>68</v>
      </c>
      <c r="F26" s="51">
        <v>2023</v>
      </c>
    </row>
    <row r="27" spans="1:49" s="1" customFormat="1" ht="42" customHeight="1" x14ac:dyDescent="0.3">
      <c r="A27" s="46">
        <v>7</v>
      </c>
      <c r="B27" s="56" t="s">
        <v>223</v>
      </c>
      <c r="C27" s="56" t="s">
        <v>187</v>
      </c>
      <c r="D27" s="56" t="s">
        <v>14</v>
      </c>
      <c r="E27" s="58" t="s">
        <v>29</v>
      </c>
      <c r="F27" s="50">
        <v>2022</v>
      </c>
    </row>
    <row r="28" spans="1:49" s="1" customFormat="1" ht="53.25" customHeight="1" x14ac:dyDescent="0.3">
      <c r="A28" s="46">
        <v>8</v>
      </c>
      <c r="B28" s="57" t="s">
        <v>64</v>
      </c>
      <c r="C28" s="57" t="s">
        <v>65</v>
      </c>
      <c r="D28" s="57" t="s">
        <v>24</v>
      </c>
      <c r="E28" s="58"/>
      <c r="F28" s="51">
        <v>2023</v>
      </c>
    </row>
    <row r="29" spans="1:49" s="1" customFormat="1" ht="41.25" customHeight="1" x14ac:dyDescent="0.3">
      <c r="A29" s="46">
        <v>9</v>
      </c>
      <c r="B29" s="57" t="s">
        <v>210</v>
      </c>
      <c r="C29" s="57" t="s">
        <v>70</v>
      </c>
      <c r="D29" s="57" t="s">
        <v>71</v>
      </c>
      <c r="E29" s="58"/>
      <c r="F29" s="52">
        <v>2023</v>
      </c>
    </row>
    <row r="30" spans="1:49" s="47" customFormat="1" ht="20.25" x14ac:dyDescent="0.3">
      <c r="A30" s="62" t="s">
        <v>5</v>
      </c>
      <c r="B30" s="62"/>
      <c r="C30" s="62"/>
      <c r="D30" s="62"/>
      <c r="E30" s="62"/>
      <c r="F30" s="48"/>
    </row>
    <row r="31" spans="1:49" ht="68.25" customHeight="1" x14ac:dyDescent="0.3">
      <c r="A31" s="8">
        <v>1</v>
      </c>
      <c r="B31" s="58" t="s">
        <v>96</v>
      </c>
      <c r="C31" s="58" t="s">
        <v>97</v>
      </c>
      <c r="D31" s="58" t="s">
        <v>10</v>
      </c>
      <c r="E31" s="58"/>
      <c r="F31" s="53">
        <v>2022</v>
      </c>
    </row>
    <row r="32" spans="1:49" ht="40.5" customHeight="1" x14ac:dyDescent="0.3">
      <c r="A32" s="8">
        <v>2</v>
      </c>
      <c r="B32" s="58" t="s">
        <v>78</v>
      </c>
      <c r="C32" s="58" t="s">
        <v>79</v>
      </c>
      <c r="D32" s="58" t="s">
        <v>16</v>
      </c>
      <c r="E32" s="58"/>
      <c r="F32" s="53">
        <v>2022</v>
      </c>
    </row>
    <row r="33" spans="1:6" s="1" customFormat="1" ht="34.5" customHeight="1" x14ac:dyDescent="0.3">
      <c r="A33" s="8">
        <v>3</v>
      </c>
      <c r="B33" s="58" t="s">
        <v>75</v>
      </c>
      <c r="C33" s="58" t="s">
        <v>76</v>
      </c>
      <c r="D33" s="58" t="s">
        <v>9</v>
      </c>
      <c r="E33" s="58"/>
      <c r="F33" s="53">
        <v>2022</v>
      </c>
    </row>
    <row r="34" spans="1:6" ht="69" customHeight="1" x14ac:dyDescent="0.3">
      <c r="A34" s="8">
        <v>4</v>
      </c>
      <c r="B34" s="58" t="s">
        <v>87</v>
      </c>
      <c r="C34" s="58" t="s">
        <v>196</v>
      </c>
      <c r="D34" s="58" t="s">
        <v>88</v>
      </c>
      <c r="E34" s="58"/>
      <c r="F34" s="53">
        <v>2022</v>
      </c>
    </row>
    <row r="35" spans="1:6" ht="71.25" customHeight="1" x14ac:dyDescent="0.3">
      <c r="A35" s="8">
        <v>5</v>
      </c>
      <c r="B35" s="58" t="s">
        <v>80</v>
      </c>
      <c r="C35" s="58" t="s">
        <v>81</v>
      </c>
      <c r="D35" s="58" t="s">
        <v>82</v>
      </c>
      <c r="E35" s="60"/>
      <c r="F35" s="53">
        <v>2023</v>
      </c>
    </row>
    <row r="36" spans="1:6" ht="53.25" customHeight="1" x14ac:dyDescent="0.3">
      <c r="A36" s="8">
        <v>6</v>
      </c>
      <c r="B36" s="58" t="s">
        <v>98</v>
      </c>
      <c r="C36" s="58" t="s">
        <v>198</v>
      </c>
      <c r="D36" s="58" t="s">
        <v>13</v>
      </c>
      <c r="E36" s="58"/>
      <c r="F36" s="53">
        <v>2023</v>
      </c>
    </row>
    <row r="37" spans="1:6" ht="24.75" customHeight="1" x14ac:dyDescent="0.3">
      <c r="A37" s="8">
        <v>7</v>
      </c>
      <c r="B37" s="58" t="s">
        <v>95</v>
      </c>
      <c r="C37" s="58" t="s">
        <v>27</v>
      </c>
      <c r="D37" s="58" t="s">
        <v>12</v>
      </c>
      <c r="E37" s="58" t="s">
        <v>28</v>
      </c>
      <c r="F37" s="53">
        <v>2023</v>
      </c>
    </row>
    <row r="38" spans="1:6" ht="51" customHeight="1" x14ac:dyDescent="0.3">
      <c r="A38" s="8">
        <v>8</v>
      </c>
      <c r="B38" s="58" t="s">
        <v>217</v>
      </c>
      <c r="C38" s="58" t="s">
        <v>218</v>
      </c>
      <c r="D38" s="58" t="s">
        <v>13</v>
      </c>
      <c r="E38" s="58"/>
      <c r="F38" s="54">
        <v>2023</v>
      </c>
    </row>
    <row r="39" spans="1:6" ht="41.25" customHeight="1" x14ac:dyDescent="0.3">
      <c r="A39" s="8">
        <v>9</v>
      </c>
      <c r="B39" s="58" t="s">
        <v>89</v>
      </c>
      <c r="C39" s="58" t="s">
        <v>90</v>
      </c>
      <c r="D39" s="58" t="s">
        <v>91</v>
      </c>
      <c r="E39" s="58" t="s">
        <v>197</v>
      </c>
      <c r="F39" s="53">
        <v>2023</v>
      </c>
    </row>
    <row r="40" spans="1:6" s="1" customFormat="1" ht="71.25" customHeight="1" x14ac:dyDescent="0.3">
      <c r="A40" s="8">
        <v>10</v>
      </c>
      <c r="B40" s="58" t="s">
        <v>193</v>
      </c>
      <c r="C40" s="58" t="s">
        <v>192</v>
      </c>
      <c r="D40" s="58" t="s">
        <v>12</v>
      </c>
      <c r="E40" s="58" t="s">
        <v>28</v>
      </c>
      <c r="F40" s="53">
        <v>2023</v>
      </c>
    </row>
    <row r="41" spans="1:6" ht="51.75" customHeight="1" x14ac:dyDescent="0.3">
      <c r="A41" s="8">
        <v>11</v>
      </c>
      <c r="B41" s="58" t="s">
        <v>92</v>
      </c>
      <c r="C41" s="58" t="s">
        <v>93</v>
      </c>
      <c r="D41" s="58" t="s">
        <v>24</v>
      </c>
      <c r="E41" s="58" t="s">
        <v>94</v>
      </c>
      <c r="F41" s="53">
        <v>2023</v>
      </c>
    </row>
    <row r="42" spans="1:6" ht="27" customHeight="1" x14ac:dyDescent="0.3">
      <c r="A42" s="8">
        <v>12</v>
      </c>
      <c r="B42" s="58" t="s">
        <v>77</v>
      </c>
      <c r="C42" s="58" t="s">
        <v>194</v>
      </c>
      <c r="D42" s="58" t="s">
        <v>9</v>
      </c>
      <c r="E42" s="58" t="s">
        <v>195</v>
      </c>
      <c r="F42" s="53">
        <v>2023</v>
      </c>
    </row>
    <row r="43" spans="1:6" ht="36" customHeight="1" x14ac:dyDescent="0.3">
      <c r="A43" s="8">
        <v>13</v>
      </c>
      <c r="B43" s="58" t="s">
        <v>83</v>
      </c>
      <c r="C43" s="58" t="s">
        <v>84</v>
      </c>
      <c r="D43" s="58" t="s">
        <v>11</v>
      </c>
      <c r="E43" s="58"/>
      <c r="F43" s="53">
        <v>2023</v>
      </c>
    </row>
    <row r="44" spans="1:6" ht="38.25" customHeight="1" x14ac:dyDescent="0.3">
      <c r="A44" s="8">
        <v>14</v>
      </c>
      <c r="B44" s="58" t="s">
        <v>85</v>
      </c>
      <c r="C44" s="58" t="s">
        <v>86</v>
      </c>
      <c r="D44" s="58" t="s">
        <v>10</v>
      </c>
      <c r="E44" s="58"/>
      <c r="F44" s="53">
        <v>2023</v>
      </c>
    </row>
    <row r="45" spans="1:6" s="47" customFormat="1" ht="20.25" x14ac:dyDescent="0.3">
      <c r="A45" s="62" t="s">
        <v>6</v>
      </c>
      <c r="B45" s="62"/>
      <c r="C45" s="62"/>
      <c r="D45" s="62"/>
      <c r="E45" s="62"/>
      <c r="F45" s="48"/>
    </row>
    <row r="46" spans="1:6" s="1" customFormat="1" ht="36" customHeight="1" x14ac:dyDescent="0.3">
      <c r="A46" s="8">
        <v>1</v>
      </c>
      <c r="B46" s="58" t="s">
        <v>104</v>
      </c>
      <c r="C46" s="58" t="s">
        <v>200</v>
      </c>
      <c r="D46" s="58" t="s">
        <v>26</v>
      </c>
      <c r="E46" s="58"/>
      <c r="F46" s="53">
        <v>2023</v>
      </c>
    </row>
    <row r="47" spans="1:6" s="1" customFormat="1" ht="32.25" customHeight="1" x14ac:dyDescent="0.3">
      <c r="A47" s="8">
        <v>2</v>
      </c>
      <c r="B47" s="58" t="s">
        <v>107</v>
      </c>
      <c r="C47" s="58" t="s">
        <v>108</v>
      </c>
      <c r="D47" s="58" t="s">
        <v>50</v>
      </c>
      <c r="E47" s="58" t="s">
        <v>109</v>
      </c>
      <c r="F47" s="53">
        <v>2023</v>
      </c>
    </row>
    <row r="48" spans="1:6" s="1" customFormat="1" ht="52.5" customHeight="1" x14ac:dyDescent="0.3">
      <c r="A48" s="8">
        <v>3</v>
      </c>
      <c r="B48" s="58" t="s">
        <v>117</v>
      </c>
      <c r="C48" s="58" t="s">
        <v>118</v>
      </c>
      <c r="D48" s="58" t="s">
        <v>32</v>
      </c>
      <c r="E48" s="58"/>
      <c r="F48" s="53">
        <v>2023</v>
      </c>
    </row>
    <row r="49" spans="1:6" s="1" customFormat="1" ht="38.25" customHeight="1" x14ac:dyDescent="0.3">
      <c r="A49" s="8">
        <v>4</v>
      </c>
      <c r="B49" s="58" t="s">
        <v>115</v>
      </c>
      <c r="C49" s="58" t="s">
        <v>116</v>
      </c>
      <c r="D49" s="58" t="s">
        <v>14</v>
      </c>
      <c r="E49" s="58" t="s">
        <v>29</v>
      </c>
      <c r="F49" s="53">
        <v>2023</v>
      </c>
    </row>
    <row r="50" spans="1:6" s="1" customFormat="1" ht="81.75" customHeight="1" x14ac:dyDescent="0.3">
      <c r="A50" s="8">
        <v>5</v>
      </c>
      <c r="B50" s="58" t="s">
        <v>119</v>
      </c>
      <c r="C50" s="58" t="s">
        <v>213</v>
      </c>
      <c r="D50" s="58" t="s">
        <v>25</v>
      </c>
      <c r="E50" s="58"/>
      <c r="F50" s="53">
        <v>2022</v>
      </c>
    </row>
    <row r="51" spans="1:6" s="1" customFormat="1" ht="48.75" customHeight="1" x14ac:dyDescent="0.3">
      <c r="A51" s="8">
        <v>6</v>
      </c>
      <c r="B51" s="58" t="s">
        <v>105</v>
      </c>
      <c r="C51" s="58" t="s">
        <v>106</v>
      </c>
      <c r="D51" s="58" t="s">
        <v>30</v>
      </c>
      <c r="E51" s="58"/>
      <c r="F51" s="53">
        <v>2022</v>
      </c>
    </row>
    <row r="52" spans="1:6" s="1" customFormat="1" ht="24.75" customHeight="1" x14ac:dyDescent="0.3">
      <c r="A52" s="8">
        <v>7</v>
      </c>
      <c r="B52" s="58" t="s">
        <v>112</v>
      </c>
      <c r="C52" s="58" t="s">
        <v>113</v>
      </c>
      <c r="D52" s="58" t="s">
        <v>114</v>
      </c>
      <c r="E52" s="58"/>
      <c r="F52" s="53">
        <v>2023</v>
      </c>
    </row>
    <row r="53" spans="1:6" s="1" customFormat="1" ht="23.25" customHeight="1" x14ac:dyDescent="0.3">
      <c r="A53" s="8">
        <v>8</v>
      </c>
      <c r="B53" s="58" t="s">
        <v>125</v>
      </c>
      <c r="C53" s="58" t="s">
        <v>201</v>
      </c>
      <c r="D53" s="58" t="s">
        <v>15</v>
      </c>
      <c r="E53" s="58"/>
      <c r="F53" s="53">
        <v>2023</v>
      </c>
    </row>
    <row r="54" spans="1:6" s="1" customFormat="1" ht="22.5" customHeight="1" x14ac:dyDescent="0.3">
      <c r="A54" s="8">
        <v>9</v>
      </c>
      <c r="B54" s="58" t="s">
        <v>110</v>
      </c>
      <c r="C54" s="58" t="s">
        <v>111</v>
      </c>
      <c r="D54" s="58" t="s">
        <v>24</v>
      </c>
      <c r="E54" s="58" t="s">
        <v>94</v>
      </c>
      <c r="F54" s="53">
        <v>2022</v>
      </c>
    </row>
    <row r="55" spans="1:6" s="1" customFormat="1" ht="25.5" customHeight="1" x14ac:dyDescent="0.3">
      <c r="A55" s="8">
        <v>10</v>
      </c>
      <c r="B55" s="58" t="s">
        <v>102</v>
      </c>
      <c r="C55" s="58" t="s">
        <v>103</v>
      </c>
      <c r="D55" s="58" t="s">
        <v>21</v>
      </c>
      <c r="E55" s="58"/>
      <c r="F55" s="53">
        <v>2022</v>
      </c>
    </row>
    <row r="56" spans="1:6" s="1" customFormat="1" ht="35.25" customHeight="1" x14ac:dyDescent="0.3">
      <c r="A56" s="8">
        <v>11</v>
      </c>
      <c r="B56" s="58" t="s">
        <v>99</v>
      </c>
      <c r="C56" s="58" t="s">
        <v>199</v>
      </c>
      <c r="D56" s="58" t="s">
        <v>101</v>
      </c>
      <c r="E56" s="58" t="s">
        <v>100</v>
      </c>
      <c r="F56" s="53">
        <v>2023</v>
      </c>
    </row>
    <row r="57" spans="1:6" s="1" customFormat="1" ht="51.75" customHeight="1" x14ac:dyDescent="0.3">
      <c r="A57" s="8">
        <v>12</v>
      </c>
      <c r="B57" s="58" t="s">
        <v>123</v>
      </c>
      <c r="C57" s="58" t="s">
        <v>124</v>
      </c>
      <c r="D57" s="58" t="s">
        <v>32</v>
      </c>
      <c r="E57" s="58"/>
      <c r="F57" s="53">
        <v>2022</v>
      </c>
    </row>
    <row r="58" spans="1:6" s="1" customFormat="1" ht="33" customHeight="1" x14ac:dyDescent="0.3">
      <c r="A58" s="8">
        <v>13</v>
      </c>
      <c r="B58" s="58" t="s">
        <v>120</v>
      </c>
      <c r="C58" s="58" t="s">
        <v>121</v>
      </c>
      <c r="D58" s="58" t="s">
        <v>14</v>
      </c>
      <c r="E58" s="58" t="s">
        <v>122</v>
      </c>
      <c r="F58" s="53">
        <v>2023</v>
      </c>
    </row>
    <row r="59" spans="1:6" s="1" customFormat="1" x14ac:dyDescent="0.3">
      <c r="A59" s="67" t="s">
        <v>3</v>
      </c>
      <c r="B59" s="67"/>
      <c r="C59" s="67"/>
      <c r="D59" s="67"/>
      <c r="E59" s="67"/>
      <c r="F59" s="49"/>
    </row>
    <row r="60" spans="1:6" ht="51" customHeight="1" x14ac:dyDescent="0.3">
      <c r="A60" s="8">
        <v>1</v>
      </c>
      <c r="B60" s="58" t="s">
        <v>224</v>
      </c>
      <c r="C60" s="58" t="s">
        <v>129</v>
      </c>
      <c r="D60" s="58" t="s">
        <v>17</v>
      </c>
      <c r="E60" s="58"/>
      <c r="F60" s="54">
        <v>2023</v>
      </c>
    </row>
    <row r="61" spans="1:6" ht="36" customHeight="1" x14ac:dyDescent="0.3">
      <c r="A61" s="8">
        <v>2</v>
      </c>
      <c r="B61" s="58" t="s">
        <v>135</v>
      </c>
      <c r="C61" s="58" t="s">
        <v>136</v>
      </c>
      <c r="D61" s="58" t="s">
        <v>20</v>
      </c>
      <c r="E61" s="58" t="s">
        <v>31</v>
      </c>
      <c r="F61" s="53">
        <v>2023</v>
      </c>
    </row>
    <row r="62" spans="1:6" ht="35.25" customHeight="1" x14ac:dyDescent="0.3">
      <c r="A62" s="8">
        <v>3</v>
      </c>
      <c r="B62" s="58" t="s">
        <v>137</v>
      </c>
      <c r="C62" s="58" t="s">
        <v>208</v>
      </c>
      <c r="D62" s="58" t="s">
        <v>20</v>
      </c>
      <c r="E62" s="58" t="s">
        <v>207</v>
      </c>
      <c r="F62" s="53">
        <v>2023</v>
      </c>
    </row>
    <row r="63" spans="1:6" ht="67.5" customHeight="1" x14ac:dyDescent="0.3">
      <c r="A63" s="8">
        <v>4</v>
      </c>
      <c r="B63" s="58" t="s">
        <v>206</v>
      </c>
      <c r="C63" s="58" t="s">
        <v>133</v>
      </c>
      <c r="D63" s="58" t="s">
        <v>14</v>
      </c>
      <c r="E63" s="58" t="s">
        <v>134</v>
      </c>
      <c r="F63" s="54">
        <v>2023</v>
      </c>
    </row>
    <row r="64" spans="1:6" ht="39.75" customHeight="1" x14ac:dyDescent="0.3">
      <c r="A64" s="8">
        <v>5</v>
      </c>
      <c r="B64" s="58" t="s">
        <v>225</v>
      </c>
      <c r="C64" s="58" t="s">
        <v>211</v>
      </c>
      <c r="D64" s="58" t="s">
        <v>12</v>
      </c>
      <c r="E64" s="58" t="s">
        <v>205</v>
      </c>
      <c r="F64" s="53">
        <v>2023</v>
      </c>
    </row>
    <row r="65" spans="1:6" ht="36.75" customHeight="1" x14ac:dyDescent="0.3">
      <c r="A65" s="8">
        <v>6</v>
      </c>
      <c r="B65" s="58" t="s">
        <v>128</v>
      </c>
      <c r="C65" s="58" t="s">
        <v>203</v>
      </c>
      <c r="D65" s="58" t="s">
        <v>17</v>
      </c>
      <c r="E65" s="58"/>
      <c r="F65" s="53">
        <v>2023</v>
      </c>
    </row>
    <row r="66" spans="1:6" ht="48.75" customHeight="1" x14ac:dyDescent="0.3">
      <c r="A66" s="8">
        <v>7</v>
      </c>
      <c r="B66" s="58" t="s">
        <v>202</v>
      </c>
      <c r="C66" s="58" t="s">
        <v>126</v>
      </c>
      <c r="D66" s="58" t="s">
        <v>17</v>
      </c>
      <c r="E66" s="58"/>
      <c r="F66" s="54" t="s">
        <v>127</v>
      </c>
    </row>
    <row r="67" spans="1:6" ht="22.5" customHeight="1" x14ac:dyDescent="0.3">
      <c r="A67" s="8">
        <v>8</v>
      </c>
      <c r="B67" s="58" t="s">
        <v>138</v>
      </c>
      <c r="C67" s="58" t="s">
        <v>139</v>
      </c>
      <c r="D67" s="58" t="s">
        <v>17</v>
      </c>
      <c r="E67" s="58"/>
      <c r="F67" s="53">
        <v>2023</v>
      </c>
    </row>
    <row r="68" spans="1:6" ht="36.75" customHeight="1" x14ac:dyDescent="0.3">
      <c r="A68" s="8">
        <v>9</v>
      </c>
      <c r="B68" s="58" t="s">
        <v>130</v>
      </c>
      <c r="C68" s="58" t="s">
        <v>131</v>
      </c>
      <c r="D68" s="58" t="s">
        <v>26</v>
      </c>
      <c r="E68" s="58" t="s">
        <v>204</v>
      </c>
      <c r="F68" s="53">
        <v>2023</v>
      </c>
    </row>
    <row r="69" spans="1:6" x14ac:dyDescent="0.3">
      <c r="A69" s="66" t="s">
        <v>140</v>
      </c>
      <c r="B69" s="66"/>
      <c r="C69" s="66"/>
      <c r="D69" s="66"/>
      <c r="E69" s="66"/>
    </row>
    <row r="70" spans="1:6" ht="34.5" customHeight="1" x14ac:dyDescent="0.3">
      <c r="A70" s="8">
        <v>1</v>
      </c>
      <c r="B70" s="58" t="s">
        <v>141</v>
      </c>
      <c r="C70" s="58" t="s">
        <v>214</v>
      </c>
      <c r="D70" s="58" t="s">
        <v>50</v>
      </c>
      <c r="E70" s="58" t="s">
        <v>18</v>
      </c>
      <c r="F70" s="54"/>
    </row>
    <row r="71" spans="1:6" ht="22.5" customHeight="1" x14ac:dyDescent="0.3">
      <c r="A71" s="7">
        <v>2</v>
      </c>
      <c r="B71" s="58" t="s">
        <v>142</v>
      </c>
      <c r="C71" s="58" t="s">
        <v>143</v>
      </c>
      <c r="D71" s="58" t="s">
        <v>21</v>
      </c>
      <c r="E71" s="58"/>
      <c r="F71" s="53"/>
    </row>
    <row r="72" spans="1:6" ht="21.75" customHeight="1" x14ac:dyDescent="0.3">
      <c r="A72" s="7">
        <v>3</v>
      </c>
      <c r="B72" s="56" t="s">
        <v>112</v>
      </c>
      <c r="C72" s="56" t="s">
        <v>113</v>
      </c>
      <c r="D72" s="56" t="s">
        <v>114</v>
      </c>
      <c r="E72" s="56"/>
      <c r="F72" s="50">
        <v>2023</v>
      </c>
    </row>
    <row r="73" spans="1:6" ht="22.5" customHeight="1" x14ac:dyDescent="0.3">
      <c r="A73" s="8">
        <v>4</v>
      </c>
      <c r="B73" s="56" t="s">
        <v>144</v>
      </c>
      <c r="C73" s="56" t="s">
        <v>145</v>
      </c>
      <c r="D73" s="56" t="s">
        <v>50</v>
      </c>
      <c r="E73" s="58" t="s">
        <v>18</v>
      </c>
      <c r="F73" s="50"/>
    </row>
  </sheetData>
  <autoFilter ref="D1:D83" xr:uid="{00000000-0009-0000-0000-000000000000}"/>
  <mergeCells count="14">
    <mergeCell ref="A69:E69"/>
    <mergeCell ref="A59:E59"/>
    <mergeCell ref="A45:E45"/>
    <mergeCell ref="A30:E30"/>
    <mergeCell ref="A3:F3"/>
    <mergeCell ref="A1:F1"/>
    <mergeCell ref="A20:E20"/>
    <mergeCell ref="A7:E7"/>
    <mergeCell ref="A5:A6"/>
    <mergeCell ref="B5:B6"/>
    <mergeCell ref="C5:C6"/>
    <mergeCell ref="D5:D6"/>
    <mergeCell ref="E5:E6"/>
    <mergeCell ref="F5:F6"/>
  </mergeCells>
  <pageMargins left="0.19685039370078741" right="0" top="0.55118110236220474" bottom="0.23622047244094491" header="0.31496062992125984" footer="0.31496062992125984"/>
  <pageSetup paperSize="9" scale="9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4"/>
  <sheetViews>
    <sheetView topLeftCell="A22" workbookViewId="0">
      <selection activeCell="J42" sqref="J41:J42"/>
    </sheetView>
  </sheetViews>
  <sheetFormatPr defaultColWidth="8.85546875" defaultRowHeight="18.75" x14ac:dyDescent="0.3"/>
  <cols>
    <col min="1" max="1" width="6.28515625" style="3" customWidth="1"/>
    <col min="2" max="2" width="29.28515625" style="3" customWidth="1"/>
    <col min="3" max="3" width="6.85546875" style="3" customWidth="1"/>
    <col min="4" max="6" width="8.85546875" style="3"/>
    <col min="7" max="7" width="16.28515625" style="3" customWidth="1"/>
    <col min="8" max="8" width="22.42578125" style="3" customWidth="1"/>
    <col min="9" max="9" width="15.140625" style="3" customWidth="1"/>
    <col min="10" max="10" width="21.28515625" style="18" customWidth="1"/>
    <col min="11" max="16384" width="8.85546875" style="3"/>
  </cols>
  <sheetData>
    <row r="2" spans="1:10" x14ac:dyDescent="0.3">
      <c r="A2" s="73" t="s">
        <v>146</v>
      </c>
      <c r="B2" s="73" t="s">
        <v>151</v>
      </c>
      <c r="C2" s="74" t="s">
        <v>150</v>
      </c>
      <c r="D2" s="75"/>
      <c r="E2" s="75"/>
      <c r="F2" s="75"/>
      <c r="G2" s="75"/>
      <c r="H2" s="76"/>
      <c r="I2" s="69" t="s">
        <v>154</v>
      </c>
      <c r="J2" s="71" t="s">
        <v>149</v>
      </c>
    </row>
    <row r="3" spans="1:10" ht="44.25" x14ac:dyDescent="0.3">
      <c r="A3" s="70"/>
      <c r="B3" s="70"/>
      <c r="C3" s="11" t="s">
        <v>61</v>
      </c>
      <c r="D3" s="10" t="s">
        <v>19</v>
      </c>
      <c r="E3" s="10" t="s">
        <v>22</v>
      </c>
      <c r="F3" s="10" t="s">
        <v>23</v>
      </c>
      <c r="G3" s="11" t="s">
        <v>152</v>
      </c>
      <c r="H3" s="11" t="s">
        <v>153</v>
      </c>
      <c r="I3" s="70"/>
      <c r="J3" s="72"/>
    </row>
    <row r="4" spans="1:10" ht="19.149999999999999" customHeight="1" x14ac:dyDescent="0.3">
      <c r="A4" s="13">
        <v>1</v>
      </c>
      <c r="B4" s="14" t="s">
        <v>33</v>
      </c>
      <c r="C4" s="14">
        <v>1</v>
      </c>
      <c r="D4" s="14"/>
      <c r="E4" s="14">
        <v>1</v>
      </c>
      <c r="F4" s="14"/>
      <c r="G4" s="14">
        <v>1</v>
      </c>
      <c r="H4" s="14"/>
      <c r="I4" s="14">
        <f>SUM(C4:H4)</f>
        <v>3</v>
      </c>
      <c r="J4" s="12"/>
    </row>
    <row r="5" spans="1:10" ht="19.149999999999999" customHeight="1" x14ac:dyDescent="0.3">
      <c r="A5" s="19">
        <v>2</v>
      </c>
      <c r="B5" s="20" t="s">
        <v>57</v>
      </c>
      <c r="C5" s="20"/>
      <c r="D5" s="20"/>
      <c r="E5" s="20"/>
      <c r="F5" s="20">
        <v>1</v>
      </c>
      <c r="G5" s="20"/>
      <c r="H5" s="20"/>
      <c r="I5" s="20">
        <f t="shared" ref="I5:I33" si="0">SUM(C5:H5)</f>
        <v>1</v>
      </c>
      <c r="J5" s="21" t="s">
        <v>159</v>
      </c>
    </row>
    <row r="6" spans="1:10" ht="19.149999999999999" customHeight="1" x14ac:dyDescent="0.3">
      <c r="A6" s="19">
        <v>3</v>
      </c>
      <c r="B6" s="20" t="s">
        <v>24</v>
      </c>
      <c r="C6" s="20"/>
      <c r="D6" s="20"/>
      <c r="E6" s="20">
        <v>1</v>
      </c>
      <c r="F6" s="20">
        <v>1</v>
      </c>
      <c r="G6" s="20">
        <v>1</v>
      </c>
      <c r="H6" s="20"/>
      <c r="I6" s="20">
        <f t="shared" si="0"/>
        <v>3</v>
      </c>
      <c r="J6" s="21" t="s">
        <v>159</v>
      </c>
    </row>
    <row r="7" spans="1:10" ht="19.149999999999999" customHeight="1" x14ac:dyDescent="0.3">
      <c r="A7" s="19">
        <v>4</v>
      </c>
      <c r="B7" s="20" t="s">
        <v>91</v>
      </c>
      <c r="C7" s="20"/>
      <c r="D7" s="20"/>
      <c r="E7" s="20"/>
      <c r="F7" s="20"/>
      <c r="G7" s="20">
        <v>1</v>
      </c>
      <c r="H7" s="20"/>
      <c r="I7" s="20">
        <f t="shared" si="0"/>
        <v>1</v>
      </c>
      <c r="J7" s="21" t="s">
        <v>159</v>
      </c>
    </row>
    <row r="8" spans="1:10" ht="19.149999999999999" customHeight="1" x14ac:dyDescent="0.3">
      <c r="A8" s="13">
        <v>5</v>
      </c>
      <c r="B8" s="14" t="s">
        <v>30</v>
      </c>
      <c r="C8" s="14"/>
      <c r="D8" s="14"/>
      <c r="E8" s="14">
        <v>1</v>
      </c>
      <c r="F8" s="14"/>
      <c r="G8" s="14">
        <v>1</v>
      </c>
      <c r="H8" s="14"/>
      <c r="I8" s="14">
        <f t="shared" si="0"/>
        <v>2</v>
      </c>
      <c r="J8" s="12"/>
    </row>
    <row r="9" spans="1:10" ht="38.450000000000003" customHeight="1" x14ac:dyDescent="0.3">
      <c r="A9" s="19">
        <v>6</v>
      </c>
      <c r="B9" s="22" t="s">
        <v>157</v>
      </c>
      <c r="C9" s="20"/>
      <c r="D9" s="20"/>
      <c r="E9" s="20"/>
      <c r="F9" s="20"/>
      <c r="G9" s="20">
        <v>1</v>
      </c>
      <c r="H9" s="20"/>
      <c r="I9" s="20">
        <f t="shared" si="0"/>
        <v>1</v>
      </c>
      <c r="J9" s="43" t="s">
        <v>215</v>
      </c>
    </row>
    <row r="10" spans="1:10" ht="19.149999999999999" customHeight="1" x14ac:dyDescent="0.3">
      <c r="A10" s="13">
        <v>7</v>
      </c>
      <c r="B10" s="14" t="s">
        <v>12</v>
      </c>
      <c r="C10" s="14"/>
      <c r="D10" s="14"/>
      <c r="E10" s="14">
        <v>1</v>
      </c>
      <c r="F10" s="14"/>
      <c r="G10" s="14">
        <v>2</v>
      </c>
      <c r="H10" s="14">
        <v>1</v>
      </c>
      <c r="I10" s="14">
        <f t="shared" si="0"/>
        <v>4</v>
      </c>
      <c r="J10" s="12"/>
    </row>
    <row r="11" spans="1:10" ht="19.149999999999999" customHeight="1" x14ac:dyDescent="0.3">
      <c r="A11" s="13">
        <v>8</v>
      </c>
      <c r="B11" s="14" t="s">
        <v>20</v>
      </c>
      <c r="C11" s="14"/>
      <c r="D11" s="14"/>
      <c r="E11" s="14"/>
      <c r="F11" s="14"/>
      <c r="G11" s="14">
        <v>2</v>
      </c>
      <c r="H11" s="14"/>
      <c r="I11" s="14">
        <f t="shared" si="0"/>
        <v>2</v>
      </c>
      <c r="J11" s="12"/>
    </row>
    <row r="12" spans="1:10" ht="19.149999999999999" customHeight="1" x14ac:dyDescent="0.3">
      <c r="A12" s="13">
        <v>9</v>
      </c>
      <c r="B12" s="14" t="s">
        <v>50</v>
      </c>
      <c r="C12" s="14"/>
      <c r="D12" s="14"/>
      <c r="E12" s="14"/>
      <c r="F12" s="14">
        <v>1</v>
      </c>
      <c r="G12" s="14">
        <v>1</v>
      </c>
      <c r="H12" s="14">
        <v>2</v>
      </c>
      <c r="I12" s="14">
        <f t="shared" si="0"/>
        <v>4</v>
      </c>
      <c r="J12" s="12"/>
    </row>
    <row r="13" spans="1:10" ht="40.9" customHeight="1" x14ac:dyDescent="0.3">
      <c r="A13" s="13">
        <v>10</v>
      </c>
      <c r="B13" s="15" t="s">
        <v>158</v>
      </c>
      <c r="C13" s="14"/>
      <c r="D13" s="14"/>
      <c r="E13" s="14"/>
      <c r="F13" s="14">
        <v>1</v>
      </c>
      <c r="G13" s="14">
        <v>1</v>
      </c>
      <c r="H13" s="14"/>
      <c r="I13" s="14">
        <f t="shared" si="0"/>
        <v>2</v>
      </c>
      <c r="J13" s="12"/>
    </row>
    <row r="14" spans="1:10" ht="19.149999999999999" customHeight="1" x14ac:dyDescent="0.3">
      <c r="A14" s="13">
        <v>11</v>
      </c>
      <c r="B14" s="14" t="s">
        <v>155</v>
      </c>
      <c r="C14" s="14"/>
      <c r="D14" s="14"/>
      <c r="E14" s="14"/>
      <c r="F14" s="14">
        <v>1</v>
      </c>
      <c r="G14" s="14"/>
      <c r="H14" s="14"/>
      <c r="I14" s="14">
        <f t="shared" si="0"/>
        <v>1</v>
      </c>
      <c r="J14" s="12"/>
    </row>
    <row r="15" spans="1:10" ht="19.149999999999999" customHeight="1" x14ac:dyDescent="0.3">
      <c r="A15" s="13">
        <v>12</v>
      </c>
      <c r="B15" s="14" t="s">
        <v>16</v>
      </c>
      <c r="C15" s="14"/>
      <c r="D15" s="14"/>
      <c r="E15" s="14">
        <v>1</v>
      </c>
      <c r="F15" s="14"/>
      <c r="G15" s="14"/>
      <c r="H15" s="14"/>
      <c r="I15" s="14">
        <f t="shared" si="0"/>
        <v>1</v>
      </c>
      <c r="J15" s="12"/>
    </row>
    <row r="16" spans="1:10" ht="19.149999999999999" customHeight="1" x14ac:dyDescent="0.3">
      <c r="A16" s="13">
        <v>13</v>
      </c>
      <c r="B16" s="14" t="s">
        <v>17</v>
      </c>
      <c r="C16" s="14"/>
      <c r="D16" s="14"/>
      <c r="E16" s="14">
        <v>2</v>
      </c>
      <c r="F16" s="14">
        <v>1</v>
      </c>
      <c r="G16" s="14">
        <v>1</v>
      </c>
      <c r="H16" s="14"/>
      <c r="I16" s="14">
        <f t="shared" si="0"/>
        <v>4</v>
      </c>
      <c r="J16" s="12"/>
    </row>
    <row r="17" spans="1:10" ht="19.149999999999999" customHeight="1" x14ac:dyDescent="0.3">
      <c r="A17" s="13">
        <v>14</v>
      </c>
      <c r="B17" s="14" t="s">
        <v>38</v>
      </c>
      <c r="C17" s="14"/>
      <c r="D17" s="14"/>
      <c r="E17" s="14">
        <v>1</v>
      </c>
      <c r="F17" s="14"/>
      <c r="G17" s="14">
        <v>1</v>
      </c>
      <c r="H17" s="14"/>
      <c r="I17" s="14">
        <f t="shared" si="0"/>
        <v>2</v>
      </c>
      <c r="J17" s="12"/>
    </row>
    <row r="18" spans="1:10" ht="19.149999999999999" customHeight="1" x14ac:dyDescent="0.3">
      <c r="A18" s="13">
        <v>15</v>
      </c>
      <c r="B18" s="14" t="s">
        <v>15</v>
      </c>
      <c r="C18" s="14"/>
      <c r="D18" s="14"/>
      <c r="E18" s="14"/>
      <c r="F18" s="14"/>
      <c r="G18" s="14">
        <v>2</v>
      </c>
      <c r="H18" s="14"/>
      <c r="I18" s="14">
        <f t="shared" si="0"/>
        <v>2</v>
      </c>
      <c r="J18" s="12"/>
    </row>
    <row r="19" spans="1:10" ht="39.6" customHeight="1" x14ac:dyDescent="0.3">
      <c r="A19" s="19">
        <v>16</v>
      </c>
      <c r="B19" s="20" t="s">
        <v>71</v>
      </c>
      <c r="C19" s="20"/>
      <c r="D19" s="20"/>
      <c r="E19" s="20"/>
      <c r="F19" s="20">
        <v>1</v>
      </c>
      <c r="G19" s="20"/>
      <c r="H19" s="20"/>
      <c r="I19" s="20">
        <f t="shared" si="0"/>
        <v>1</v>
      </c>
      <c r="J19" s="43" t="s">
        <v>215</v>
      </c>
    </row>
    <row r="20" spans="1:10" ht="19.149999999999999" customHeight="1" x14ac:dyDescent="0.3">
      <c r="A20" s="19">
        <v>17</v>
      </c>
      <c r="B20" s="20" t="s">
        <v>82</v>
      </c>
      <c r="C20" s="20"/>
      <c r="D20" s="20"/>
      <c r="E20" s="20"/>
      <c r="F20" s="20">
        <v>1</v>
      </c>
      <c r="G20" s="20"/>
      <c r="H20" s="20"/>
      <c r="I20" s="20">
        <f t="shared" si="0"/>
        <v>1</v>
      </c>
      <c r="J20" s="21" t="s">
        <v>159</v>
      </c>
    </row>
    <row r="21" spans="1:10" ht="19.149999999999999" customHeight="1" x14ac:dyDescent="0.3">
      <c r="A21" s="13">
        <v>18</v>
      </c>
      <c r="B21" s="14" t="s">
        <v>26</v>
      </c>
      <c r="C21" s="14"/>
      <c r="D21" s="14"/>
      <c r="E21" s="14">
        <v>1</v>
      </c>
      <c r="F21" s="14">
        <v>1</v>
      </c>
      <c r="G21" s="14"/>
      <c r="H21" s="14"/>
      <c r="I21" s="14">
        <f t="shared" si="0"/>
        <v>2</v>
      </c>
      <c r="J21" s="12"/>
    </row>
    <row r="22" spans="1:10" ht="19.149999999999999" customHeight="1" x14ac:dyDescent="0.3">
      <c r="A22" s="19">
        <v>19</v>
      </c>
      <c r="B22" s="20" t="s">
        <v>114</v>
      </c>
      <c r="C22" s="20"/>
      <c r="D22" s="20"/>
      <c r="E22" s="20"/>
      <c r="F22" s="20">
        <v>1</v>
      </c>
      <c r="G22" s="20"/>
      <c r="H22" s="20">
        <v>1</v>
      </c>
      <c r="I22" s="20">
        <f t="shared" si="0"/>
        <v>2</v>
      </c>
      <c r="J22" s="21" t="s">
        <v>159</v>
      </c>
    </row>
    <row r="23" spans="1:10" ht="19.149999999999999" customHeight="1" x14ac:dyDescent="0.3">
      <c r="A23" s="19">
        <v>20</v>
      </c>
      <c r="B23" s="20" t="s">
        <v>132</v>
      </c>
      <c r="C23" s="20"/>
      <c r="D23" s="20"/>
      <c r="E23" s="20"/>
      <c r="F23" s="20">
        <v>1</v>
      </c>
      <c r="G23" s="20"/>
      <c r="H23" s="20"/>
      <c r="I23" s="20">
        <f t="shared" si="0"/>
        <v>1</v>
      </c>
      <c r="J23" s="21" t="s">
        <v>159</v>
      </c>
    </row>
    <row r="24" spans="1:10" ht="19.149999999999999" customHeight="1" x14ac:dyDescent="0.3">
      <c r="A24" s="13">
        <v>21</v>
      </c>
      <c r="B24" s="14" t="s">
        <v>14</v>
      </c>
      <c r="C24" s="14"/>
      <c r="D24" s="14">
        <v>1</v>
      </c>
      <c r="E24" s="14"/>
      <c r="F24" s="14">
        <v>3</v>
      </c>
      <c r="G24" s="14">
        <v>4</v>
      </c>
      <c r="H24" s="14"/>
      <c r="I24" s="14">
        <f t="shared" si="0"/>
        <v>8</v>
      </c>
      <c r="J24" s="12"/>
    </row>
    <row r="25" spans="1:10" ht="19.149999999999999" customHeight="1" x14ac:dyDescent="0.3">
      <c r="A25" s="19">
        <v>22</v>
      </c>
      <c r="B25" s="20" t="s">
        <v>13</v>
      </c>
      <c r="C25" s="20"/>
      <c r="D25" s="20"/>
      <c r="E25" s="20"/>
      <c r="F25" s="20"/>
      <c r="G25" s="20">
        <v>1</v>
      </c>
      <c r="H25" s="20"/>
      <c r="I25" s="20">
        <f t="shared" si="0"/>
        <v>1</v>
      </c>
      <c r="J25" s="21" t="s">
        <v>159</v>
      </c>
    </row>
    <row r="26" spans="1:10" x14ac:dyDescent="0.3">
      <c r="A26" s="13">
        <v>23</v>
      </c>
      <c r="B26" s="14" t="s">
        <v>32</v>
      </c>
      <c r="C26" s="14"/>
      <c r="D26" s="14">
        <v>1</v>
      </c>
      <c r="E26" s="14"/>
      <c r="F26" s="14">
        <v>3</v>
      </c>
      <c r="G26" s="14">
        <v>1</v>
      </c>
      <c r="H26" s="14"/>
      <c r="I26" s="14">
        <f t="shared" si="0"/>
        <v>5</v>
      </c>
      <c r="J26" s="12"/>
    </row>
    <row r="27" spans="1:10" x14ac:dyDescent="0.3">
      <c r="A27" s="13">
        <v>24</v>
      </c>
      <c r="B27" s="14" t="s">
        <v>21</v>
      </c>
      <c r="C27" s="14"/>
      <c r="D27" s="14"/>
      <c r="E27" s="14">
        <v>1</v>
      </c>
      <c r="F27" s="14"/>
      <c r="G27" s="14">
        <v>1</v>
      </c>
      <c r="H27" s="14">
        <v>1</v>
      </c>
      <c r="I27" s="14">
        <f t="shared" si="0"/>
        <v>3</v>
      </c>
      <c r="J27" s="12"/>
    </row>
    <row r="28" spans="1:10" x14ac:dyDescent="0.3">
      <c r="A28" s="13">
        <v>25</v>
      </c>
      <c r="B28" s="14" t="s">
        <v>11</v>
      </c>
      <c r="C28" s="14"/>
      <c r="D28" s="14"/>
      <c r="E28" s="14"/>
      <c r="F28" s="14">
        <v>3</v>
      </c>
      <c r="G28" s="14"/>
      <c r="H28" s="14"/>
      <c r="I28" s="14">
        <f t="shared" si="0"/>
        <v>3</v>
      </c>
      <c r="J28" s="12"/>
    </row>
    <row r="29" spans="1:10" x14ac:dyDescent="0.3">
      <c r="A29" s="19">
        <v>26</v>
      </c>
      <c r="B29" s="20" t="s">
        <v>42</v>
      </c>
      <c r="C29" s="20"/>
      <c r="D29" s="20"/>
      <c r="E29" s="20"/>
      <c r="F29" s="20">
        <v>1</v>
      </c>
      <c r="G29" s="20"/>
      <c r="H29" s="20"/>
      <c r="I29" s="20">
        <f t="shared" si="0"/>
        <v>1</v>
      </c>
      <c r="J29" s="21" t="s">
        <v>159</v>
      </c>
    </row>
    <row r="30" spans="1:10" x14ac:dyDescent="0.3">
      <c r="A30" s="13">
        <v>27</v>
      </c>
      <c r="B30" s="14" t="s">
        <v>25</v>
      </c>
      <c r="C30" s="14"/>
      <c r="D30" s="14"/>
      <c r="E30" s="14"/>
      <c r="F30" s="14"/>
      <c r="G30" s="14">
        <v>1</v>
      </c>
      <c r="H30" s="14"/>
      <c r="I30" s="14">
        <f t="shared" si="0"/>
        <v>1</v>
      </c>
      <c r="J30" s="12"/>
    </row>
    <row r="31" spans="1:10" x14ac:dyDescent="0.3">
      <c r="A31" s="13">
        <v>28</v>
      </c>
      <c r="B31" s="14" t="s">
        <v>101</v>
      </c>
      <c r="C31" s="14"/>
      <c r="D31" s="14">
        <v>1</v>
      </c>
      <c r="E31" s="14"/>
      <c r="F31" s="14"/>
      <c r="G31" s="14"/>
      <c r="H31" s="14"/>
      <c r="I31" s="14">
        <f t="shared" si="0"/>
        <v>1</v>
      </c>
      <c r="J31" s="12"/>
    </row>
    <row r="32" spans="1:10" ht="32.25" x14ac:dyDescent="0.3">
      <c r="A32" s="19">
        <v>29</v>
      </c>
      <c r="B32" s="20" t="s">
        <v>54</v>
      </c>
      <c r="C32" s="20"/>
      <c r="D32" s="20"/>
      <c r="E32" s="20"/>
      <c r="F32" s="20"/>
      <c r="G32" s="20">
        <v>1</v>
      </c>
      <c r="H32" s="20"/>
      <c r="I32" s="20">
        <f t="shared" si="0"/>
        <v>1</v>
      </c>
      <c r="J32" s="43" t="s">
        <v>216</v>
      </c>
    </row>
    <row r="33" spans="1:11" x14ac:dyDescent="0.3">
      <c r="A33" s="13">
        <v>30</v>
      </c>
      <c r="B33" s="14" t="s">
        <v>9</v>
      </c>
      <c r="C33" s="14"/>
      <c r="D33" s="14">
        <v>1</v>
      </c>
      <c r="E33" s="14">
        <v>1</v>
      </c>
      <c r="F33" s="14"/>
      <c r="G33" s="14"/>
      <c r="H33" s="14"/>
      <c r="I33" s="14">
        <f t="shared" si="0"/>
        <v>2</v>
      </c>
      <c r="J33" s="12"/>
    </row>
    <row r="34" spans="1:11" ht="24" customHeight="1" x14ac:dyDescent="0.3">
      <c r="A34" s="14"/>
      <c r="B34" s="17" t="s">
        <v>156</v>
      </c>
      <c r="C34" s="17">
        <f>SUM(C4:C33)</f>
        <v>1</v>
      </c>
      <c r="D34" s="17">
        <f t="shared" ref="D34:H34" si="1">SUM(D4:D33)</f>
        <v>4</v>
      </c>
      <c r="E34" s="17">
        <f t="shared" si="1"/>
        <v>11</v>
      </c>
      <c r="F34" s="17">
        <f t="shared" si="1"/>
        <v>21</v>
      </c>
      <c r="G34" s="17">
        <f t="shared" si="1"/>
        <v>24</v>
      </c>
      <c r="H34" s="17">
        <f t="shared" si="1"/>
        <v>5</v>
      </c>
      <c r="I34" s="17">
        <f>SUM(I4:I33)</f>
        <v>66</v>
      </c>
      <c r="J34" s="12"/>
      <c r="K34" s="16"/>
    </row>
  </sheetData>
  <mergeCells count="5">
    <mergeCell ref="I2:I3"/>
    <mergeCell ref="J2:J3"/>
    <mergeCell ref="A2:A3"/>
    <mergeCell ref="B2:B3"/>
    <mergeCell ref="C2:H2"/>
  </mergeCells>
  <pageMargins left="0.11811023622047245" right="0.11811023622047245" top="0.35433070866141736" bottom="0.35433070866141736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topLeftCell="A2" workbookViewId="0">
      <selection activeCell="D37" sqref="D37"/>
    </sheetView>
  </sheetViews>
  <sheetFormatPr defaultColWidth="8.85546875" defaultRowHeight="15" x14ac:dyDescent="0.25"/>
  <cols>
    <col min="1" max="1" width="4.7109375" style="23" customWidth="1"/>
    <col min="2" max="2" width="38.85546875" style="23" customWidth="1"/>
    <col min="3" max="3" width="14.28515625" style="23" customWidth="1"/>
    <col min="4" max="4" width="13.5703125" style="23" customWidth="1"/>
    <col min="5" max="6" width="13.7109375" style="23" customWidth="1"/>
    <col min="7" max="7" width="14.28515625" style="23" customWidth="1"/>
    <col min="8" max="8" width="13.5703125" style="23" customWidth="1"/>
    <col min="9" max="9" width="16.28515625" style="23" customWidth="1"/>
    <col min="10" max="10" width="23.5703125" style="23" hidden="1" customWidth="1"/>
    <col min="11" max="11" width="14.140625" style="23" bestFit="1" customWidth="1"/>
    <col min="12" max="16384" width="8.85546875" style="23"/>
  </cols>
  <sheetData>
    <row r="1" spans="1:11" ht="31.9" hidden="1" customHeight="1" x14ac:dyDescent="0.25"/>
    <row r="2" spans="1:11" ht="18.600000000000001" customHeight="1" x14ac:dyDescent="0.25">
      <c r="A2" s="78" t="s">
        <v>146</v>
      </c>
      <c r="B2" s="78" t="s">
        <v>170</v>
      </c>
      <c r="C2" s="78" t="s">
        <v>171</v>
      </c>
      <c r="D2" s="78"/>
      <c r="E2" s="78"/>
      <c r="F2" s="78"/>
      <c r="G2" s="78"/>
      <c r="H2" s="78"/>
      <c r="I2" s="78" t="s">
        <v>156</v>
      </c>
      <c r="J2" s="38"/>
    </row>
    <row r="3" spans="1:11" ht="40.9" customHeight="1" x14ac:dyDescent="0.25">
      <c r="A3" s="78"/>
      <c r="B3" s="78"/>
      <c r="C3" s="26" t="s">
        <v>160</v>
      </c>
      <c r="D3" s="26" t="s">
        <v>161</v>
      </c>
      <c r="E3" s="26" t="s">
        <v>179</v>
      </c>
      <c r="F3" s="26" t="s">
        <v>162</v>
      </c>
      <c r="G3" s="26" t="s">
        <v>163</v>
      </c>
      <c r="H3" s="26" t="s">
        <v>164</v>
      </c>
      <c r="I3" s="78"/>
      <c r="J3" s="39"/>
    </row>
    <row r="4" spans="1:11" ht="29.45" customHeight="1" x14ac:dyDescent="0.3">
      <c r="A4" s="34" t="s">
        <v>173</v>
      </c>
      <c r="B4" s="77" t="s">
        <v>165</v>
      </c>
      <c r="C4" s="77"/>
      <c r="D4" s="77"/>
      <c r="E4" s="77"/>
      <c r="F4" s="77"/>
      <c r="G4" s="77"/>
      <c r="H4" s="77"/>
      <c r="I4" s="77"/>
      <c r="J4" s="40"/>
    </row>
    <row r="5" spans="1:11" ht="23.45" customHeight="1" x14ac:dyDescent="0.3">
      <c r="A5" s="27" t="s">
        <v>168</v>
      </c>
      <c r="B5" s="42" t="s">
        <v>170</v>
      </c>
      <c r="C5" s="17">
        <f>SUM(C6:C9)</f>
        <v>8</v>
      </c>
      <c r="D5" s="17">
        <f>SUM(D6:D9)</f>
        <v>6</v>
      </c>
      <c r="E5" s="17">
        <f>SUM(E6:E9)</f>
        <v>9</v>
      </c>
      <c r="F5" s="17">
        <f>SUM(F6:F9)</f>
        <v>9</v>
      </c>
      <c r="G5" s="17">
        <f>SUM(G6:G9)</f>
        <v>9</v>
      </c>
      <c r="H5" s="17"/>
      <c r="I5" s="17">
        <f>SUM(I6:I9)</f>
        <v>41</v>
      </c>
      <c r="J5" s="40"/>
      <c r="K5" s="32"/>
    </row>
    <row r="6" spans="1:11" s="9" customFormat="1" x14ac:dyDescent="0.25">
      <c r="A6" s="24">
        <v>1</v>
      </c>
      <c r="B6" s="25" t="s">
        <v>19</v>
      </c>
      <c r="E6" s="9">
        <v>1</v>
      </c>
      <c r="G6" s="9">
        <v>1</v>
      </c>
      <c r="I6" s="9">
        <f>SUM(C6:H6)</f>
        <v>2</v>
      </c>
      <c r="J6" s="41">
        <v>100000000</v>
      </c>
      <c r="K6" s="30"/>
    </row>
    <row r="7" spans="1:11" s="9" customFormat="1" x14ac:dyDescent="0.25">
      <c r="A7" s="24">
        <v>2</v>
      </c>
      <c r="B7" s="25" t="s">
        <v>22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I7" s="9">
        <f>SUM(C7:H7)</f>
        <v>10</v>
      </c>
      <c r="J7" s="41">
        <v>50000000</v>
      </c>
      <c r="K7" s="30"/>
    </row>
    <row r="8" spans="1:11" s="9" customFormat="1" x14ac:dyDescent="0.25">
      <c r="A8" s="24">
        <v>3</v>
      </c>
      <c r="B8" s="25" t="s">
        <v>23</v>
      </c>
      <c r="C8" s="9">
        <v>1</v>
      </c>
      <c r="D8" s="9">
        <v>2</v>
      </c>
      <c r="E8" s="9">
        <v>3</v>
      </c>
      <c r="F8" s="9">
        <v>2</v>
      </c>
      <c r="G8" s="9">
        <v>3</v>
      </c>
      <c r="I8" s="9">
        <f>SUM(C8:H8)</f>
        <v>11</v>
      </c>
      <c r="J8" s="41">
        <v>30000000</v>
      </c>
      <c r="K8" s="30"/>
    </row>
    <row r="9" spans="1:11" s="9" customFormat="1" x14ac:dyDescent="0.25">
      <c r="A9" s="24">
        <v>4</v>
      </c>
      <c r="B9" s="25" t="s">
        <v>147</v>
      </c>
      <c r="C9" s="9">
        <v>5</v>
      </c>
      <c r="D9" s="9">
        <v>2</v>
      </c>
      <c r="E9" s="9">
        <v>3</v>
      </c>
      <c r="F9" s="9">
        <v>5</v>
      </c>
      <c r="G9" s="9">
        <v>3</v>
      </c>
      <c r="I9" s="9">
        <f>SUM(C9:H9)</f>
        <v>18</v>
      </c>
      <c r="J9" s="41">
        <v>10000000</v>
      </c>
      <c r="K9" s="30"/>
    </row>
    <row r="10" spans="1:11" s="9" customFormat="1" ht="39" customHeight="1" x14ac:dyDescent="0.3">
      <c r="A10" s="28" t="s">
        <v>169</v>
      </c>
      <c r="B10" s="42" t="s">
        <v>172</v>
      </c>
      <c r="C10" s="37">
        <f>SUM(C11:C14)</f>
        <v>180000000</v>
      </c>
      <c r="D10" s="37">
        <f t="shared" ref="D10:I10" si="0">SUM(D11:D14)</f>
        <v>180000000</v>
      </c>
      <c r="E10" s="37">
        <f t="shared" si="0"/>
        <v>320000000</v>
      </c>
      <c r="F10" s="37">
        <f t="shared" si="0"/>
        <v>210000000</v>
      </c>
      <c r="G10" s="37">
        <f t="shared" si="0"/>
        <v>320000000</v>
      </c>
      <c r="H10" s="37"/>
      <c r="I10" s="37">
        <f t="shared" si="0"/>
        <v>1210000000</v>
      </c>
      <c r="J10" s="38"/>
    </row>
    <row r="11" spans="1:11" s="9" customFormat="1" x14ac:dyDescent="0.25">
      <c r="A11" s="24">
        <v>1</v>
      </c>
      <c r="B11" s="25" t="s">
        <v>175</v>
      </c>
      <c r="C11" s="29"/>
      <c r="E11" s="29">
        <f>+J11*E6</f>
        <v>100000000</v>
      </c>
      <c r="G11" s="30">
        <f>+G6*J11</f>
        <v>100000000</v>
      </c>
      <c r="I11" s="31">
        <f>SUM(C11:G11)</f>
        <v>200000000</v>
      </c>
      <c r="J11" s="41">
        <v>100000000</v>
      </c>
    </row>
    <row r="12" spans="1:11" s="9" customFormat="1" x14ac:dyDescent="0.25">
      <c r="A12" s="24">
        <v>2</v>
      </c>
      <c r="B12" s="25" t="s">
        <v>176</v>
      </c>
      <c r="C12" s="29">
        <f>+J12*C7</f>
        <v>100000000</v>
      </c>
      <c r="D12" s="29">
        <f>+D7*J12</f>
        <v>100000000</v>
      </c>
      <c r="E12" s="29">
        <f>+J12*E7</f>
        <v>100000000</v>
      </c>
      <c r="F12" s="29">
        <f>+J12*F7</f>
        <v>100000000</v>
      </c>
      <c r="G12" s="30">
        <f>+G7*J12</f>
        <v>100000000</v>
      </c>
      <c r="I12" s="31">
        <f t="shared" ref="I12:I14" si="1">SUM(C12:G12)</f>
        <v>500000000</v>
      </c>
      <c r="J12" s="41">
        <v>50000000</v>
      </c>
    </row>
    <row r="13" spans="1:11" s="9" customFormat="1" x14ac:dyDescent="0.25">
      <c r="A13" s="24">
        <v>3</v>
      </c>
      <c r="B13" s="25" t="s">
        <v>177</v>
      </c>
      <c r="C13" s="29">
        <f>+J13*C8</f>
        <v>30000000</v>
      </c>
      <c r="D13" s="29">
        <f>+J13*D8</f>
        <v>60000000</v>
      </c>
      <c r="E13" s="29">
        <f>+J13*E8</f>
        <v>90000000</v>
      </c>
      <c r="F13" s="29">
        <f>+J13*F8</f>
        <v>60000000</v>
      </c>
      <c r="G13" s="30">
        <f>+G8*J13</f>
        <v>90000000</v>
      </c>
      <c r="I13" s="31">
        <f t="shared" si="1"/>
        <v>330000000</v>
      </c>
      <c r="J13" s="41">
        <v>30000000</v>
      </c>
    </row>
    <row r="14" spans="1:11" s="9" customFormat="1" x14ac:dyDescent="0.25">
      <c r="A14" s="24">
        <v>4</v>
      </c>
      <c r="B14" s="25" t="s">
        <v>178</v>
      </c>
      <c r="C14" s="29">
        <f>+C9*J14</f>
        <v>50000000</v>
      </c>
      <c r="D14" s="29">
        <f>+D9*J14</f>
        <v>20000000</v>
      </c>
      <c r="E14" s="29">
        <f>+J14*E9</f>
        <v>30000000</v>
      </c>
      <c r="F14" s="29">
        <f>+F9*J14</f>
        <v>50000000</v>
      </c>
      <c r="G14" s="30">
        <f>+G9*J14</f>
        <v>30000000</v>
      </c>
      <c r="I14" s="31">
        <f t="shared" si="1"/>
        <v>180000000</v>
      </c>
      <c r="J14" s="41">
        <v>10000000</v>
      </c>
    </row>
    <row r="15" spans="1:11" s="9" customFormat="1" ht="28.15" customHeight="1" x14ac:dyDescent="0.3">
      <c r="A15" s="34" t="s">
        <v>174</v>
      </c>
      <c r="B15" s="77" t="s">
        <v>166</v>
      </c>
      <c r="C15" s="77"/>
      <c r="D15" s="77"/>
      <c r="E15" s="77"/>
      <c r="F15" s="77"/>
      <c r="G15" s="77"/>
      <c r="H15" s="77"/>
      <c r="I15" s="77"/>
      <c r="J15" s="38"/>
    </row>
    <row r="16" spans="1:11" s="9" customFormat="1" ht="21" customHeight="1" x14ac:dyDescent="0.3">
      <c r="A16" s="27" t="s">
        <v>168</v>
      </c>
      <c r="B16" s="42" t="s">
        <v>170</v>
      </c>
      <c r="C16" s="17">
        <f t="shared" ref="C16:H16" si="2">SUM(C17:C22)</f>
        <v>14</v>
      </c>
      <c r="D16" s="17">
        <f t="shared" si="2"/>
        <v>9</v>
      </c>
      <c r="E16" s="17">
        <f t="shared" si="2"/>
        <v>15</v>
      </c>
      <c r="F16" s="17">
        <f t="shared" si="2"/>
        <v>13</v>
      </c>
      <c r="G16" s="17">
        <f t="shared" si="2"/>
        <v>10</v>
      </c>
      <c r="H16" s="17">
        <f t="shared" si="2"/>
        <v>5</v>
      </c>
      <c r="I16" s="17">
        <f>SUM(C16:H16)</f>
        <v>66</v>
      </c>
      <c r="J16" s="38"/>
    </row>
    <row r="17" spans="1:10" s="9" customFormat="1" x14ac:dyDescent="0.25">
      <c r="A17" s="24">
        <v>1</v>
      </c>
      <c r="B17" s="25" t="s">
        <v>167</v>
      </c>
      <c r="C17" s="9">
        <v>1</v>
      </c>
      <c r="I17" s="9">
        <f>SUM(C17:H17)</f>
        <v>1</v>
      </c>
      <c r="J17" s="38"/>
    </row>
    <row r="18" spans="1:10" s="9" customFormat="1" x14ac:dyDescent="0.25">
      <c r="A18" s="24">
        <v>2</v>
      </c>
      <c r="B18" s="25" t="s">
        <v>19</v>
      </c>
      <c r="D18" s="9">
        <v>2</v>
      </c>
      <c r="E18" s="9">
        <v>1</v>
      </c>
      <c r="F18" s="9">
        <v>1</v>
      </c>
      <c r="I18" s="9">
        <f t="shared" ref="I18:I22" si="3">SUM(C18:H18)</f>
        <v>4</v>
      </c>
      <c r="J18" s="38"/>
    </row>
    <row r="19" spans="1:10" s="9" customFormat="1" x14ac:dyDescent="0.25">
      <c r="A19" s="24">
        <v>3</v>
      </c>
      <c r="B19" s="25" t="s">
        <v>22</v>
      </c>
      <c r="C19" s="9">
        <v>2</v>
      </c>
      <c r="D19" s="9">
        <v>1</v>
      </c>
      <c r="E19" s="9">
        <v>3</v>
      </c>
      <c r="F19" s="9">
        <v>3</v>
      </c>
      <c r="G19" s="9">
        <v>2</v>
      </c>
      <c r="I19" s="9">
        <f t="shared" si="3"/>
        <v>11</v>
      </c>
      <c r="J19" s="38"/>
    </row>
    <row r="20" spans="1:10" s="9" customFormat="1" x14ac:dyDescent="0.25">
      <c r="A20" s="24">
        <v>4</v>
      </c>
      <c r="B20" s="25" t="s">
        <v>23</v>
      </c>
      <c r="C20" s="9">
        <v>5</v>
      </c>
      <c r="D20" s="9">
        <v>4</v>
      </c>
      <c r="E20" s="9">
        <v>4</v>
      </c>
      <c r="F20" s="9">
        <v>5</v>
      </c>
      <c r="G20" s="9">
        <v>3</v>
      </c>
      <c r="I20" s="9">
        <f t="shared" si="3"/>
        <v>21</v>
      </c>
      <c r="J20" s="38"/>
    </row>
    <row r="21" spans="1:10" s="9" customFormat="1" x14ac:dyDescent="0.25">
      <c r="A21" s="24">
        <v>5</v>
      </c>
      <c r="B21" s="25" t="s">
        <v>147</v>
      </c>
      <c r="C21" s="9">
        <v>6</v>
      </c>
      <c r="D21" s="9">
        <v>2</v>
      </c>
      <c r="E21" s="9">
        <v>7</v>
      </c>
      <c r="F21" s="9">
        <v>4</v>
      </c>
      <c r="G21" s="9">
        <v>5</v>
      </c>
      <c r="I21" s="9">
        <f t="shared" si="3"/>
        <v>24</v>
      </c>
      <c r="J21" s="38"/>
    </row>
    <row r="22" spans="1:10" s="9" customFormat="1" x14ac:dyDescent="0.25">
      <c r="A22" s="24">
        <v>6</v>
      </c>
      <c r="B22" s="25" t="s">
        <v>148</v>
      </c>
      <c r="H22" s="9">
        <v>5</v>
      </c>
      <c r="I22" s="9">
        <f t="shared" si="3"/>
        <v>5</v>
      </c>
      <c r="J22" s="38"/>
    </row>
    <row r="23" spans="1:10" s="9" customFormat="1" hidden="1" x14ac:dyDescent="0.25">
      <c r="J23" s="38"/>
    </row>
    <row r="24" spans="1:10" s="9" customFormat="1" hidden="1" x14ac:dyDescent="0.25">
      <c r="J24" s="38"/>
    </row>
    <row r="25" spans="1:10" s="9" customFormat="1" hidden="1" x14ac:dyDescent="0.25">
      <c r="J25" s="38"/>
    </row>
    <row r="26" spans="1:10" s="9" customFormat="1" hidden="1" x14ac:dyDescent="0.25">
      <c r="J26" s="38"/>
    </row>
    <row r="27" spans="1:10" s="9" customFormat="1" hidden="1" x14ac:dyDescent="0.25">
      <c r="J27" s="38"/>
    </row>
    <row r="28" spans="1:10" s="9" customFormat="1" hidden="1" x14ac:dyDescent="0.25">
      <c r="J28" s="38"/>
    </row>
    <row r="29" spans="1:10" s="9" customFormat="1" hidden="1" x14ac:dyDescent="0.25">
      <c r="J29" s="38"/>
    </row>
    <row r="30" spans="1:10" s="9" customFormat="1" hidden="1" x14ac:dyDescent="0.25">
      <c r="J30" s="38"/>
    </row>
    <row r="31" spans="1:10" hidden="1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10" hidden="1" x14ac:dyDescent="0.25">
      <c r="A32" s="9"/>
      <c r="B32" s="9"/>
      <c r="C32" s="9"/>
      <c r="D32" s="9"/>
      <c r="E32" s="9"/>
      <c r="F32" s="9"/>
      <c r="G32" s="9"/>
      <c r="H32" s="9"/>
      <c r="I32" s="9"/>
    </row>
    <row r="33" spans="1:10" hidden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0" hidden="1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10" ht="31.9" customHeight="1" x14ac:dyDescent="0.3">
      <c r="A35" s="28" t="s">
        <v>169</v>
      </c>
      <c r="B35" s="42" t="s">
        <v>180</v>
      </c>
      <c r="C35" s="37">
        <f>SUM(C36:C41)</f>
        <v>460000000</v>
      </c>
      <c r="D35" s="37">
        <f t="shared" ref="D35:I35" si="4">SUM(D36:D41)</f>
        <v>390000000</v>
      </c>
      <c r="E35" s="37">
        <f t="shared" si="4"/>
        <v>440000000</v>
      </c>
      <c r="F35" s="37">
        <f t="shared" si="4"/>
        <v>440000000</v>
      </c>
      <c r="G35" s="37">
        <f t="shared" si="4"/>
        <v>240000000</v>
      </c>
      <c r="H35" s="37">
        <f t="shared" si="4"/>
        <v>100000000</v>
      </c>
      <c r="I35" s="37">
        <f t="shared" si="4"/>
        <v>2070000000</v>
      </c>
      <c r="J35" s="36"/>
    </row>
    <row r="36" spans="1:10" x14ac:dyDescent="0.25">
      <c r="A36" s="24">
        <v>1</v>
      </c>
      <c r="B36" s="25" t="s">
        <v>181</v>
      </c>
      <c r="C36" s="29">
        <f>+J36*C17</f>
        <v>150000000</v>
      </c>
      <c r="D36" s="29"/>
      <c r="E36" s="29"/>
      <c r="F36" s="29"/>
      <c r="G36" s="29"/>
      <c r="H36" s="29"/>
      <c r="I36" s="35">
        <f>SUM(C36:H36)</f>
        <v>150000000</v>
      </c>
      <c r="J36" s="41">
        <v>150000000</v>
      </c>
    </row>
    <row r="37" spans="1:10" x14ac:dyDescent="0.25">
      <c r="A37" s="24">
        <v>2</v>
      </c>
      <c r="B37" s="25" t="s">
        <v>175</v>
      </c>
      <c r="C37" s="29"/>
      <c r="D37" s="29">
        <f>+J37*D18</f>
        <v>200000000</v>
      </c>
      <c r="E37" s="29">
        <f>+J37*E18</f>
        <v>100000000</v>
      </c>
      <c r="F37" s="29">
        <f>+J37*F18</f>
        <v>100000000</v>
      </c>
      <c r="G37" s="29"/>
      <c r="H37" s="29"/>
      <c r="I37" s="35">
        <f t="shared" ref="I37:I41" si="5">SUM(C37:H37)</f>
        <v>400000000</v>
      </c>
      <c r="J37" s="41">
        <v>100000000</v>
      </c>
    </row>
    <row r="38" spans="1:10" x14ac:dyDescent="0.25">
      <c r="A38" s="24">
        <v>3</v>
      </c>
      <c r="B38" s="25" t="s">
        <v>176</v>
      </c>
      <c r="C38" s="29">
        <f>+C19*J38</f>
        <v>100000000</v>
      </c>
      <c r="D38" s="29">
        <f>+D19*J38</f>
        <v>50000000</v>
      </c>
      <c r="E38" s="29">
        <f>+E19*J38</f>
        <v>150000000</v>
      </c>
      <c r="F38" s="29">
        <f>+F19*J38</f>
        <v>150000000</v>
      </c>
      <c r="G38" s="29">
        <f>+G19*J38</f>
        <v>100000000</v>
      </c>
      <c r="H38" s="29"/>
      <c r="I38" s="35">
        <f t="shared" si="5"/>
        <v>550000000</v>
      </c>
      <c r="J38" s="41">
        <v>50000000</v>
      </c>
    </row>
    <row r="39" spans="1:10" x14ac:dyDescent="0.25">
      <c r="A39" s="24">
        <v>4</v>
      </c>
      <c r="B39" s="25" t="s">
        <v>177</v>
      </c>
      <c r="C39" s="29">
        <f>+C20*J39</f>
        <v>150000000</v>
      </c>
      <c r="D39" s="29">
        <f>+D20*J39</f>
        <v>120000000</v>
      </c>
      <c r="E39" s="29">
        <f>+E20*J39</f>
        <v>120000000</v>
      </c>
      <c r="F39" s="29">
        <f>+F20*J39</f>
        <v>150000000</v>
      </c>
      <c r="G39" s="29">
        <f>+G20*J39</f>
        <v>90000000</v>
      </c>
      <c r="H39" s="29"/>
      <c r="I39" s="35">
        <f t="shared" si="5"/>
        <v>630000000</v>
      </c>
      <c r="J39" s="41">
        <v>30000000</v>
      </c>
    </row>
    <row r="40" spans="1:10" x14ac:dyDescent="0.25">
      <c r="A40" s="24">
        <v>5</v>
      </c>
      <c r="B40" s="25" t="s">
        <v>178</v>
      </c>
      <c r="C40" s="29">
        <f>+C21*J40</f>
        <v>60000000</v>
      </c>
      <c r="D40" s="29">
        <f>+D21*J40</f>
        <v>20000000</v>
      </c>
      <c r="E40" s="29">
        <f>+J40*E21</f>
        <v>70000000</v>
      </c>
      <c r="F40" s="29">
        <f>+F21*J40</f>
        <v>40000000</v>
      </c>
      <c r="G40" s="29">
        <f>+G21*J40</f>
        <v>50000000</v>
      </c>
      <c r="H40" s="29"/>
      <c r="I40" s="35">
        <f t="shared" si="5"/>
        <v>240000000</v>
      </c>
      <c r="J40" s="41">
        <v>10000000</v>
      </c>
    </row>
    <row r="41" spans="1:10" ht="30" x14ac:dyDescent="0.25">
      <c r="A41" s="24">
        <v>6</v>
      </c>
      <c r="B41" s="33" t="s">
        <v>182</v>
      </c>
      <c r="C41" s="29"/>
      <c r="D41" s="29"/>
      <c r="E41" s="29"/>
      <c r="F41" s="29"/>
      <c r="G41" s="29"/>
      <c r="H41" s="29">
        <f>+H22*J41</f>
        <v>100000000</v>
      </c>
      <c r="I41" s="35">
        <f t="shared" si="5"/>
        <v>100000000</v>
      </c>
      <c r="J41" s="41">
        <v>20000000</v>
      </c>
    </row>
  </sheetData>
  <mergeCells count="6">
    <mergeCell ref="B15:I15"/>
    <mergeCell ref="C2:H2"/>
    <mergeCell ref="B2:B3"/>
    <mergeCell ref="A2:A3"/>
    <mergeCell ref="I2:I3"/>
    <mergeCell ref="B4:I4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17" sqref="E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Danh sách tp</vt:lpstr>
      <vt:lpstr>Danh sách nxb đạt giải</vt:lpstr>
      <vt:lpstr>Sheet3</vt:lpstr>
      <vt:lpstr>Sheet4</vt:lpstr>
      <vt:lpstr>'Danh sách nxb đạt giải'!Print_Titles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2024-10-07T02:49:54Z</dcterms:modified>
</cp:coreProperties>
</file>